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L194" i="1" l="1"/>
  <c r="J194" i="1"/>
  <c r="I194" i="1"/>
  <c r="H194" i="1"/>
  <c r="G194" i="1"/>
  <c r="F194" i="1"/>
  <c r="L184" i="1"/>
  <c r="J184" i="1"/>
  <c r="I184" i="1"/>
  <c r="I195" i="1" s="1"/>
  <c r="H184" i="1"/>
  <c r="G184" i="1"/>
  <c r="F184" i="1"/>
  <c r="L175" i="1"/>
  <c r="J175" i="1"/>
  <c r="I175" i="1"/>
  <c r="H175" i="1"/>
  <c r="G175" i="1"/>
  <c r="F175" i="1"/>
  <c r="L165" i="1"/>
  <c r="J165" i="1"/>
  <c r="I165" i="1"/>
  <c r="H165" i="1"/>
  <c r="G165" i="1"/>
  <c r="F165" i="1"/>
  <c r="F176" i="1" s="1"/>
  <c r="L156" i="1"/>
  <c r="J156" i="1"/>
  <c r="I156" i="1"/>
  <c r="H156" i="1"/>
  <c r="G156" i="1"/>
  <c r="F156" i="1"/>
  <c r="L146" i="1"/>
  <c r="J146" i="1"/>
  <c r="I146" i="1"/>
  <c r="H146" i="1"/>
  <c r="G146" i="1"/>
  <c r="F146" i="1"/>
  <c r="L137" i="1"/>
  <c r="J137" i="1"/>
  <c r="I137" i="1"/>
  <c r="H137" i="1"/>
  <c r="G137" i="1"/>
  <c r="F137" i="1"/>
  <c r="L127" i="1"/>
  <c r="J127" i="1"/>
  <c r="I127" i="1"/>
  <c r="H127" i="1"/>
  <c r="G127" i="1"/>
  <c r="F127" i="1"/>
  <c r="L118" i="1"/>
  <c r="J118" i="1"/>
  <c r="I118" i="1"/>
  <c r="H118" i="1"/>
  <c r="G118" i="1"/>
  <c r="F118" i="1"/>
  <c r="L108" i="1"/>
  <c r="J108" i="1"/>
  <c r="I108" i="1"/>
  <c r="H108" i="1"/>
  <c r="G108" i="1"/>
  <c r="F108" i="1"/>
  <c r="L99" i="1"/>
  <c r="J99" i="1"/>
  <c r="I99" i="1"/>
  <c r="H99" i="1"/>
  <c r="G99" i="1"/>
  <c r="F99" i="1"/>
  <c r="L89" i="1"/>
  <c r="J89" i="1"/>
  <c r="I89" i="1"/>
  <c r="H89" i="1"/>
  <c r="G89" i="1"/>
  <c r="F89" i="1"/>
  <c r="L80" i="1"/>
  <c r="J80" i="1"/>
  <c r="I80" i="1"/>
  <c r="H80" i="1"/>
  <c r="G80" i="1"/>
  <c r="F80" i="1"/>
  <c r="L70" i="1"/>
  <c r="J70" i="1"/>
  <c r="I70" i="1"/>
  <c r="H70" i="1"/>
  <c r="G70" i="1"/>
  <c r="F70" i="1"/>
  <c r="L61" i="1"/>
  <c r="J61" i="1"/>
  <c r="I61" i="1"/>
  <c r="H61" i="1"/>
  <c r="G61" i="1"/>
  <c r="F61" i="1"/>
  <c r="L51" i="1"/>
  <c r="J51" i="1"/>
  <c r="I51" i="1"/>
  <c r="H51" i="1"/>
  <c r="G51" i="1"/>
  <c r="F51" i="1"/>
  <c r="L42" i="1"/>
  <c r="J42" i="1"/>
  <c r="I42" i="1"/>
  <c r="H42" i="1"/>
  <c r="G42" i="1"/>
  <c r="F42" i="1"/>
  <c r="L32" i="1"/>
  <c r="J32" i="1"/>
  <c r="I32" i="1"/>
  <c r="H32" i="1"/>
  <c r="G32" i="1"/>
  <c r="F32" i="1"/>
  <c r="L23" i="1"/>
  <c r="J23" i="1"/>
  <c r="I23" i="1"/>
  <c r="H23" i="1"/>
  <c r="G23" i="1"/>
  <c r="F23" i="1"/>
  <c r="L13" i="1"/>
  <c r="J13" i="1"/>
  <c r="I13" i="1"/>
  <c r="H13" i="1"/>
  <c r="G13" i="1"/>
  <c r="F13" i="1"/>
  <c r="G176" i="1" l="1"/>
  <c r="J157" i="1"/>
  <c r="F100" i="1"/>
  <c r="L176" i="1"/>
  <c r="J176" i="1"/>
  <c r="H195" i="1"/>
  <c r="L195" i="1"/>
  <c r="J195" i="1"/>
  <c r="G195" i="1"/>
  <c r="F195" i="1"/>
  <c r="I157" i="1"/>
  <c r="F157" i="1"/>
  <c r="L157" i="1"/>
  <c r="G157" i="1"/>
  <c r="H157" i="1"/>
  <c r="I81" i="1"/>
  <c r="H81" i="1"/>
  <c r="G138" i="1"/>
  <c r="H119" i="1"/>
  <c r="I119" i="1"/>
  <c r="G119" i="1"/>
  <c r="L119" i="1"/>
  <c r="J119" i="1"/>
  <c r="F119" i="1"/>
  <c r="L100" i="1"/>
  <c r="I100" i="1"/>
  <c r="J100" i="1"/>
  <c r="H100" i="1"/>
  <c r="G100" i="1"/>
  <c r="L138" i="1"/>
  <c r="J138" i="1"/>
  <c r="I138" i="1"/>
  <c r="H138" i="1"/>
  <c r="F138" i="1"/>
  <c r="I176" i="1"/>
  <c r="H176" i="1"/>
  <c r="L81" i="1"/>
  <c r="J81" i="1"/>
  <c r="G81" i="1"/>
  <c r="F81" i="1"/>
  <c r="F62" i="1"/>
  <c r="L62" i="1"/>
  <c r="J62" i="1"/>
  <c r="I62" i="1"/>
  <c r="H62" i="1"/>
  <c r="G62" i="1"/>
  <c r="I43" i="1"/>
  <c r="H43" i="1"/>
  <c r="G43" i="1"/>
  <c r="L43" i="1"/>
  <c r="J43" i="1"/>
  <c r="F43" i="1"/>
  <c r="L24" i="1"/>
  <c r="F24" i="1"/>
  <c r="J24" i="1"/>
  <c r="I24" i="1"/>
  <c r="H24" i="1"/>
  <c r="G24" i="1"/>
  <c r="H196" i="1" l="1"/>
  <c r="I196" i="1"/>
  <c r="G196" i="1"/>
  <c r="J196" i="1"/>
  <c r="F196" i="1"/>
  <c r="L196" i="1"/>
</calcChain>
</file>

<file path=xl/sharedStrings.xml><?xml version="1.0" encoding="utf-8"?>
<sst xmlns="http://schemas.openxmlformats.org/spreadsheetml/2006/main" count="236" uniqueCount="65">
  <si>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</si>
  <si>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</si>
  <si>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</si>
  <si>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</si>
  <si>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</si>
  <si>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</si>
  <si>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</si>
  <si>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</si>
  <si>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</si>
  <si>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</si>
  <si>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</si>
  <si>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</si>
  <si>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</si>
  <si>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</si>
  <si>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</si>
  <si>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</si>
  <si>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</si>
  <si>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</si>
  <si>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</si>
  <si>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</si>
  <si>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</si>
  <si>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</si>
  <si>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</si>
  <si>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</si>
  <si>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</si>
  <si>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</si>
  <si>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</si>
  <si>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</si>
  <si>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</si>
  <si>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</si>
  <si>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</si>
  <si>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</si>
  <si>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</si>
  <si>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</si>
  <si>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</si>
  <si>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</si>
  <si>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</si>
  <si>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Тараканова Е.В.</t>
  </si>
  <si>
    <t xml:space="preserve">МКОУ Средняя школа с.Петропавловское </t>
  </si>
  <si>
    <t xml:space="preserve">макароны отварные </t>
  </si>
  <si>
    <t xml:space="preserve">хлеб пшеничный </t>
  </si>
  <si>
    <t xml:space="preserve">плов с курицей </t>
  </si>
  <si>
    <t xml:space="preserve">компот сухофрукты </t>
  </si>
  <si>
    <t xml:space="preserve">кртофельное пюре </t>
  </si>
  <si>
    <t>йогурт сливочный</t>
  </si>
  <si>
    <t xml:space="preserve">котлета рыбная </t>
  </si>
  <si>
    <t>суп с мясными фрикадельками</t>
  </si>
  <si>
    <t>число</t>
  </si>
  <si>
    <t xml:space="preserve">кисель </t>
  </si>
  <si>
    <t xml:space="preserve">хлеб пшеничный с маслом </t>
  </si>
  <si>
    <t xml:space="preserve">печенье </t>
  </si>
  <si>
    <t xml:space="preserve">салат  с капустой </t>
  </si>
  <si>
    <t xml:space="preserve">яйцо вареное </t>
  </si>
  <si>
    <t xml:space="preserve">сок яблочный </t>
  </si>
  <si>
    <t xml:space="preserve">жаркое по домашнему </t>
  </si>
  <si>
    <t>салат морковный</t>
  </si>
  <si>
    <t xml:space="preserve">рис отварной </t>
  </si>
  <si>
    <t xml:space="preserve">печень куринная по- строгоновски </t>
  </si>
  <si>
    <t xml:space="preserve">гречка рассыпчатая </t>
  </si>
  <si>
    <t>купица отварная с соусом</t>
  </si>
  <si>
    <t>какао с молоком</t>
  </si>
  <si>
    <t xml:space="preserve">тефтели мясные </t>
  </si>
  <si>
    <t xml:space="preserve">суп с макаронными изделиями с мясом говядины </t>
  </si>
  <si>
    <t xml:space="preserve">суп с макаронными изделиями с   мясом говядины </t>
  </si>
  <si>
    <t xml:space="preserve"> меню приготавливаемых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</si>
</sst>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1" t="s">
        <v>38</v>
      </c>
      <c r="D1" s="52"/>
      <c r="E1" s="52"/>
      <c r="F1" s="12" t="s">
        <v>13</v>
      </c>
      <c r="G1" s="2" t="s">
        <v>14</v>
      </c>
      <c r="H1" s="53" t="s">
        <v>36</v>
      </c>
      <c r="I1" s="53"/>
      <c r="J1" s="53"/>
      <c r="K1" s="53"/>
    </row>
    <row r="2" spans="1:12" ht="18" x14ac:dyDescent="0.2">
      <c r="A2" s="35" t="s">
        <v>64</v>
      </c>
      <c r="C2" s="2"/>
      <c r="G2" s="2" t="s">
        <v>15</v>
      </c>
      <c r="H2" s="53" t="s">
        <v>37</v>
      </c>
      <c r="I2" s="53"/>
      <c r="J2" s="53"/>
      <c r="K2" s="53"/>
    </row>
    <row r="3" spans="1:12" ht="17.25" customHeight="1" x14ac:dyDescent="0.2">
      <c r="A3" s="4" t="s">
        <v>7</v>
      </c>
      <c r="C3" s="2"/>
      <c r="D3" s="3"/>
      <c r="E3" s="38" t="s">
        <v>8</v>
      </c>
      <c r="G3" s="2" t="s">
        <v>16</v>
      </c>
      <c r="H3" s="48">
        <v>26</v>
      </c>
      <c r="I3" s="48">
        <v>2</v>
      </c>
      <c r="J3" s="49">
        <v>2025</v>
      </c>
      <c r="K3" s="50"/>
    </row>
    <row r="4" spans="1:12" x14ac:dyDescent="0.2">
      <c r="C4" s="2"/>
      <c r="D4" s="4"/>
      <c r="H4" s="47" t="s">
        <v>33</v>
      </c>
      <c r="I4" s="47" t="s">
        <v>34</v>
      </c>
      <c r="J4" s="47" t="s">
        <v>35</v>
      </c>
    </row>
    <row r="5" spans="1:12" ht="22.5" x14ac:dyDescent="0.2">
      <c r="A5" s="45" t="s">
        <v>34</v>
      </c>
      <c r="B5" s="46" t="s">
        <v>47</v>
      </c>
      <c r="C5" s="36" t="s">
        <v>0</v>
      </c>
      <c r="D5" s="36" t="s">
        <v>12</v>
      </c>
      <c r="E5" s="36" t="s">
        <v>11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32</v>
      </c>
    </row>
    <row r="6" spans="1:12" ht="15" hidden="1" x14ac:dyDescent="0.25">
      <c r="A6" s="20">
        <v>1</v>
      </c>
      <c r="B6" s="21">
        <v>1</v>
      </c>
      <c r="C6" s="22" t="s">
        <v>17</v>
      </c>
      <c r="D6" s="5" t="s">
        <v>18</v>
      </c>
      <c r="E6" s="39"/>
      <c r="F6" s="40"/>
      <c r="G6" s="40"/>
      <c r="H6" s="40"/>
      <c r="I6" s="40"/>
      <c r="J6" s="40"/>
      <c r="K6" s="41"/>
      <c r="L6" s="40"/>
    </row>
    <row r="7" spans="1:12" ht="15" hidden="1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hidden="1" x14ac:dyDescent="0.25">
      <c r="A8" s="23"/>
      <c r="B8" s="15"/>
      <c r="C8" s="11"/>
      <c r="D8" s="7" t="s">
        <v>19</v>
      </c>
      <c r="E8" s="42"/>
      <c r="F8" s="43"/>
      <c r="G8" s="43"/>
      <c r="H8" s="43"/>
      <c r="I8" s="43"/>
      <c r="J8" s="43"/>
      <c r="K8" s="44"/>
      <c r="L8" s="43"/>
    </row>
    <row r="9" spans="1:12" ht="15" hidden="1" x14ac:dyDescent="0.25">
      <c r="A9" s="23"/>
      <c r="B9" s="15"/>
      <c r="C9" s="11"/>
      <c r="D9" s="7" t="s">
        <v>20</v>
      </c>
      <c r="E9" s="42"/>
      <c r="F9" s="43"/>
      <c r="G9" s="43"/>
      <c r="H9" s="43"/>
      <c r="I9" s="43"/>
      <c r="J9" s="43"/>
      <c r="K9" s="44"/>
      <c r="L9" s="43"/>
    </row>
    <row r="10" spans="1:12" ht="15" hidden="1" x14ac:dyDescent="0.25">
      <c r="A10" s="23"/>
      <c r="B10" s="15"/>
      <c r="C10" s="11"/>
      <c r="D10" s="7" t="s">
        <v>21</v>
      </c>
      <c r="E10" s="42"/>
      <c r="F10" s="43"/>
      <c r="G10" s="43"/>
      <c r="H10" s="43"/>
      <c r="I10" s="43"/>
      <c r="J10" s="43"/>
      <c r="K10" s="44"/>
      <c r="L10" s="43"/>
    </row>
    <row r="11" spans="1:12" ht="15" hidden="1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hidden="1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hidden="1" x14ac:dyDescent="0.25">
      <c r="A13" s="24"/>
      <c r="B13" s="17"/>
      <c r="C13" s="8"/>
      <c r="D13" s="18" t="s">
        <v>30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hidden="1" x14ac:dyDescent="0.25">
      <c r="A14" s="26">
        <v>4</v>
      </c>
      <c r="B14" s="13">
        <v>11</v>
      </c>
      <c r="C14" s="10" t="s">
        <v>22</v>
      </c>
      <c r="D14" s="7" t="s">
        <v>23</v>
      </c>
      <c r="E14" s="42" t="s">
        <v>50</v>
      </c>
      <c r="F14" s="43">
        <v>25</v>
      </c>
      <c r="G14" s="43">
        <v>1.41</v>
      </c>
      <c r="H14" s="43">
        <v>2.08</v>
      </c>
      <c r="I14" s="43">
        <v>4.3</v>
      </c>
      <c r="J14" s="43">
        <v>62</v>
      </c>
      <c r="K14" s="44"/>
      <c r="L14" s="43">
        <v>15</v>
      </c>
    </row>
    <row r="15" spans="1:12" ht="15" hidden="1" x14ac:dyDescent="0.25">
      <c r="A15" s="23"/>
      <c r="B15" s="15"/>
      <c r="C15" s="11"/>
      <c r="D15" s="7" t="s">
        <v>24</v>
      </c>
      <c r="E15" s="42"/>
      <c r="F15" s="43"/>
      <c r="G15" s="43"/>
      <c r="H15" s="43"/>
      <c r="I15" s="43"/>
      <c r="J15" s="43"/>
      <c r="K15" s="44"/>
      <c r="L15" s="43"/>
    </row>
    <row r="16" spans="1:12" ht="15" hidden="1" x14ac:dyDescent="0.25">
      <c r="A16" s="23"/>
      <c r="B16" s="15"/>
      <c r="C16" s="11"/>
      <c r="D16" s="7" t="s">
        <v>25</v>
      </c>
      <c r="E16" s="42" t="s">
        <v>62</v>
      </c>
      <c r="F16" s="43">
        <v>250</v>
      </c>
      <c r="G16" s="43">
        <v>2.7</v>
      </c>
      <c r="H16" s="43">
        <v>2.85</v>
      </c>
      <c r="I16" s="43">
        <v>17.45</v>
      </c>
      <c r="J16" s="43">
        <v>118.25</v>
      </c>
      <c r="K16" s="44">
        <v>103</v>
      </c>
      <c r="L16" s="43">
        <v>53</v>
      </c>
    </row>
    <row r="17" spans="1:12" ht="15" hidden="1" x14ac:dyDescent="0.25">
      <c r="A17" s="23"/>
      <c r="B17" s="15"/>
      <c r="C17" s="11"/>
      <c r="D17" s="7" t="s">
        <v>26</v>
      </c>
      <c r="E17" s="42"/>
      <c r="F17" s="43"/>
      <c r="G17" s="43"/>
      <c r="H17" s="43"/>
      <c r="I17" s="43"/>
      <c r="J17" s="43"/>
      <c r="K17" s="44"/>
      <c r="L17" s="43"/>
    </row>
    <row r="18" spans="1:12" ht="15" hidden="1" x14ac:dyDescent="0.25">
      <c r="A18" s="23"/>
      <c r="B18" s="15"/>
      <c r="C18" s="11"/>
      <c r="D18" s="7" t="s">
        <v>27</v>
      </c>
      <c r="E18" s="42" t="s">
        <v>48</v>
      </c>
      <c r="F18" s="43">
        <v>200</v>
      </c>
      <c r="G18" s="43">
        <v>0.08</v>
      </c>
      <c r="H18" s="43">
        <v>0.04</v>
      </c>
      <c r="I18" s="43">
        <v>23.04</v>
      </c>
      <c r="J18" s="43">
        <v>111.6</v>
      </c>
      <c r="K18" s="44">
        <v>350</v>
      </c>
      <c r="L18" s="43">
        <v>15</v>
      </c>
    </row>
    <row r="19" spans="1:12" ht="15" hidden="1" x14ac:dyDescent="0.25">
      <c r="A19" s="23"/>
      <c r="B19" s="15"/>
      <c r="C19" s="11"/>
      <c r="D19" s="7" t="s">
        <v>28</v>
      </c>
      <c r="E19" s="42" t="s">
        <v>49</v>
      </c>
      <c r="F19" s="43">
        <v>80</v>
      </c>
      <c r="G19" s="43">
        <v>3.72</v>
      </c>
      <c r="H19" s="43">
        <v>13.37</v>
      </c>
      <c r="I19" s="43">
        <v>27.78</v>
      </c>
      <c r="J19" s="43">
        <v>214.8</v>
      </c>
      <c r="K19" s="44">
        <v>1</v>
      </c>
      <c r="L19" s="43">
        <v>15</v>
      </c>
    </row>
    <row r="20" spans="1:12" ht="15" hidden="1" x14ac:dyDescent="0.25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5" hidden="1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hidden="1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hidden="1" x14ac:dyDescent="0.25">
      <c r="A23" s="24"/>
      <c r="B23" s="17"/>
      <c r="C23" s="8"/>
      <c r="D23" s="18" t="s">
        <v>30</v>
      </c>
      <c r="E23" s="9"/>
      <c r="F23" s="19">
        <f>SUM(F14:F22)</f>
        <v>555</v>
      </c>
      <c r="G23" s="19">
        <f t="shared" ref="G23:J23" si="2">SUM(G14:G22)</f>
        <v>7.91</v>
      </c>
      <c r="H23" s="19">
        <f t="shared" si="2"/>
        <v>18.34</v>
      </c>
      <c r="I23" s="19">
        <f t="shared" si="2"/>
        <v>72.569999999999993</v>
      </c>
      <c r="J23" s="19">
        <f t="shared" si="2"/>
        <v>506.65000000000003</v>
      </c>
      <c r="K23" s="25"/>
      <c r="L23" s="19">
        <f t="shared" ref="L23" si="3">SUM(L14:L22)</f>
        <v>98</v>
      </c>
    </row>
    <row r="24" spans="1:12" ht="15" hidden="1" x14ac:dyDescent="0.2">
      <c r="A24" s="29"/>
      <c r="B24" s="30"/>
      <c r="C24" s="54" t="s">
        <v>4</v>
      </c>
      <c r="D24" s="55"/>
      <c r="E24" s="31"/>
      <c r="F24" s="32">
        <f>F13+F23</f>
        <v>555</v>
      </c>
      <c r="G24" s="32">
        <f t="shared" ref="G24:J24" si="4">G13+G23</f>
        <v>7.91</v>
      </c>
      <c r="H24" s="32">
        <f t="shared" si="4"/>
        <v>18.34</v>
      </c>
      <c r="I24" s="32">
        <f t="shared" si="4"/>
        <v>72.569999999999993</v>
      </c>
      <c r="J24" s="32">
        <f t="shared" si="4"/>
        <v>506.65000000000003</v>
      </c>
      <c r="K24" s="32"/>
      <c r="L24" s="32">
        <f t="shared" ref="L24" si="5">L13+L23</f>
        <v>98</v>
      </c>
    </row>
    <row r="25" spans="1:12" ht="15" hidden="1" x14ac:dyDescent="0.25">
      <c r="A25" s="14">
        <v>1</v>
      </c>
      <c r="B25" s="15">
        <v>2</v>
      </c>
      <c r="C25" s="22" t="s">
        <v>17</v>
      </c>
      <c r="D25" s="5" t="s">
        <v>18</v>
      </c>
      <c r="E25" s="39"/>
      <c r="F25" s="40"/>
      <c r="G25" s="40"/>
      <c r="H25" s="40"/>
      <c r="I25" s="40"/>
      <c r="J25" s="40"/>
      <c r="K25" s="41"/>
      <c r="L25" s="40"/>
    </row>
    <row r="26" spans="1:12" ht="15" hidden="1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hidden="1" x14ac:dyDescent="0.25">
      <c r="A27" s="14"/>
      <c r="B27" s="15"/>
      <c r="C27" s="11"/>
      <c r="D27" s="7" t="s">
        <v>19</v>
      </c>
      <c r="E27" s="42"/>
      <c r="F27" s="43"/>
      <c r="G27" s="43"/>
      <c r="H27" s="43"/>
      <c r="I27" s="43"/>
      <c r="J27" s="43"/>
      <c r="K27" s="44"/>
      <c r="L27" s="43"/>
    </row>
    <row r="28" spans="1:12" ht="15" hidden="1" x14ac:dyDescent="0.25">
      <c r="A28" s="14"/>
      <c r="B28" s="15"/>
      <c r="C28" s="11"/>
      <c r="D28" s="7" t="s">
        <v>20</v>
      </c>
      <c r="E28" s="42"/>
      <c r="F28" s="43"/>
      <c r="G28" s="43"/>
      <c r="H28" s="43"/>
      <c r="I28" s="43"/>
      <c r="J28" s="43"/>
      <c r="K28" s="44"/>
      <c r="L28" s="43"/>
    </row>
    <row r="29" spans="1:12" ht="15" hidden="1" x14ac:dyDescent="0.25">
      <c r="A29" s="14"/>
      <c r="B29" s="15"/>
      <c r="C29" s="11"/>
      <c r="D29" s="7" t="s">
        <v>21</v>
      </c>
      <c r="E29" s="42"/>
      <c r="F29" s="43"/>
      <c r="G29" s="43"/>
      <c r="H29" s="43"/>
      <c r="I29" s="43"/>
      <c r="J29" s="43"/>
      <c r="K29" s="44"/>
      <c r="L29" s="43"/>
    </row>
    <row r="30" spans="1:12" ht="15" hidden="1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hidden="1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hidden="1" x14ac:dyDescent="0.25">
      <c r="A32" s="16"/>
      <c r="B32" s="17"/>
      <c r="C32" s="8"/>
      <c r="D32" s="18" t="s">
        <v>30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hidden="1" x14ac:dyDescent="0.25">
      <c r="A33" s="13">
        <v>4</v>
      </c>
      <c r="B33" s="13">
        <v>12</v>
      </c>
      <c r="C33" s="10" t="s">
        <v>22</v>
      </c>
      <c r="D33" s="7" t="s">
        <v>23</v>
      </c>
      <c r="E33" s="42" t="s">
        <v>50</v>
      </c>
      <c r="F33" s="43">
        <v>0.115</v>
      </c>
      <c r="G33" s="43">
        <v>3.75</v>
      </c>
      <c r="H33" s="43">
        <v>4.2</v>
      </c>
      <c r="I33" s="43">
        <v>16.5</v>
      </c>
      <c r="J33" s="43">
        <v>117</v>
      </c>
      <c r="K33" s="44">
        <v>517</v>
      </c>
      <c r="L33" s="43">
        <v>15</v>
      </c>
    </row>
    <row r="34" spans="1:12" ht="15" hidden="1" x14ac:dyDescent="0.25">
      <c r="A34" s="14"/>
      <c r="B34" s="15"/>
      <c r="C34" s="11"/>
      <c r="D34" s="7" t="s">
        <v>24</v>
      </c>
      <c r="E34" s="42" t="s">
        <v>41</v>
      </c>
      <c r="F34" s="43">
        <v>180</v>
      </c>
      <c r="G34" s="43">
        <v>13.25</v>
      </c>
      <c r="H34" s="43">
        <v>9.01</v>
      </c>
      <c r="I34" s="43">
        <v>33.17</v>
      </c>
      <c r="J34" s="43">
        <v>274.81</v>
      </c>
      <c r="K34" s="44">
        <v>291</v>
      </c>
      <c r="L34" s="43">
        <v>50</v>
      </c>
    </row>
    <row r="35" spans="1:12" ht="15" hidden="1" x14ac:dyDescent="0.25">
      <c r="A35" s="14"/>
      <c r="B35" s="15"/>
      <c r="C35" s="11"/>
      <c r="D35" s="7" t="s">
        <v>25</v>
      </c>
      <c r="E35" s="42" t="s">
        <v>51</v>
      </c>
      <c r="F35" s="43">
        <v>100</v>
      </c>
      <c r="G35" s="43">
        <v>1.71</v>
      </c>
      <c r="H35" s="43">
        <v>5</v>
      </c>
      <c r="I35" s="43">
        <v>8.4600000000000009</v>
      </c>
      <c r="J35" s="43">
        <v>75.7</v>
      </c>
      <c r="K35" s="44">
        <v>47</v>
      </c>
      <c r="L35" s="43">
        <v>8</v>
      </c>
    </row>
    <row r="36" spans="1:12" ht="15" hidden="1" x14ac:dyDescent="0.25">
      <c r="A36" s="14"/>
      <c r="B36" s="15"/>
      <c r="C36" s="11"/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hidden="1" x14ac:dyDescent="0.25">
      <c r="A37" s="14"/>
      <c r="B37" s="15"/>
      <c r="C37" s="11"/>
      <c r="D37" s="7" t="s">
        <v>27</v>
      </c>
      <c r="E37" s="42" t="s">
        <v>42</v>
      </c>
      <c r="F37" s="43">
        <v>200</v>
      </c>
      <c r="G37" s="43">
        <v>0.66</v>
      </c>
      <c r="H37" s="43">
        <v>0.08</v>
      </c>
      <c r="I37" s="43">
        <v>32.020000000000003</v>
      </c>
      <c r="J37" s="43">
        <v>132.80000000000001</v>
      </c>
      <c r="K37" s="44">
        <v>349</v>
      </c>
      <c r="L37" s="43">
        <v>15</v>
      </c>
    </row>
    <row r="38" spans="1:12" ht="15" hidden="1" x14ac:dyDescent="0.25">
      <c r="A38" s="14"/>
      <c r="B38" s="15"/>
      <c r="C38" s="11"/>
      <c r="D38" s="7" t="s">
        <v>28</v>
      </c>
      <c r="E38" s="42" t="s">
        <v>40</v>
      </c>
      <c r="F38" s="43">
        <v>48</v>
      </c>
      <c r="G38" s="43">
        <v>3.65</v>
      </c>
      <c r="H38" s="43">
        <v>0.38</v>
      </c>
      <c r="I38" s="43">
        <v>23.62</v>
      </c>
      <c r="J38" s="43">
        <v>98.44</v>
      </c>
      <c r="K38" s="44">
        <v>108</v>
      </c>
      <c r="L38" s="43">
        <v>10</v>
      </c>
    </row>
    <row r="39" spans="1:12" ht="15" hidden="1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hidden="1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hidden="1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hidden="1" x14ac:dyDescent="0.25">
      <c r="A42" s="16"/>
      <c r="B42" s="17"/>
      <c r="C42" s="8"/>
      <c r="D42" s="18" t="s">
        <v>30</v>
      </c>
      <c r="E42" s="9"/>
      <c r="F42" s="19">
        <f>SUM(F33:F41)</f>
        <v>528.11500000000001</v>
      </c>
      <c r="G42" s="19">
        <f t="shared" ref="G42" si="10">SUM(G33:G41)</f>
        <v>23.02</v>
      </c>
      <c r="H42" s="19">
        <f t="shared" ref="H42" si="11">SUM(H33:H41)</f>
        <v>18.669999999999998</v>
      </c>
      <c r="I42" s="19">
        <f t="shared" ref="I42" si="12">SUM(I33:I41)</f>
        <v>113.77000000000001</v>
      </c>
      <c r="J42" s="19">
        <f t="shared" ref="J42:L42" si="13">SUM(J33:J41)</f>
        <v>698.75</v>
      </c>
      <c r="K42" s="25"/>
      <c r="L42" s="19">
        <f t="shared" si="13"/>
        <v>98</v>
      </c>
    </row>
    <row r="43" spans="1:12" ht="15.75" hidden="1" customHeight="1" x14ac:dyDescent="0.2">
      <c r="A43" s="33"/>
      <c r="B43" s="33"/>
      <c r="C43" s="54" t="s">
        <v>4</v>
      </c>
      <c r="D43" s="55"/>
      <c r="E43" s="31"/>
      <c r="F43" s="32">
        <f>F32+F42</f>
        <v>528.11500000000001</v>
      </c>
      <c r="G43" s="32">
        <f t="shared" ref="G43" si="14">G32+G42</f>
        <v>23.02</v>
      </c>
      <c r="H43" s="32">
        <f t="shared" ref="H43" si="15">H32+H42</f>
        <v>18.669999999999998</v>
      </c>
      <c r="I43" s="32">
        <f t="shared" ref="I43" si="16">I32+I42</f>
        <v>113.77000000000001</v>
      </c>
      <c r="J43" s="32">
        <f t="shared" ref="J43:L43" si="17">J32+J42</f>
        <v>698.75</v>
      </c>
      <c r="K43" s="32"/>
      <c r="L43" s="32">
        <f t="shared" si="17"/>
        <v>98</v>
      </c>
    </row>
    <row r="44" spans="1:12" ht="15" hidden="1" x14ac:dyDescent="0.25">
      <c r="A44" s="20">
        <v>1</v>
      </c>
      <c r="B44" s="21">
        <v>3</v>
      </c>
      <c r="C44" s="22" t="s">
        <v>17</v>
      </c>
      <c r="D44" s="5" t="s">
        <v>18</v>
      </c>
      <c r="E44" s="39"/>
      <c r="F44" s="40"/>
      <c r="G44" s="40"/>
      <c r="H44" s="40"/>
      <c r="I44" s="40"/>
      <c r="J44" s="40"/>
      <c r="K44" s="41"/>
      <c r="L44" s="40"/>
    </row>
    <row r="45" spans="1:12" ht="15" hidden="1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hidden="1" x14ac:dyDescent="0.25">
      <c r="A46" s="23"/>
      <c r="B46" s="15"/>
      <c r="C46" s="11"/>
      <c r="D46" s="7" t="s">
        <v>19</v>
      </c>
      <c r="E46" s="42"/>
      <c r="F46" s="43"/>
      <c r="G46" s="43"/>
      <c r="H46" s="43"/>
      <c r="I46" s="43"/>
      <c r="J46" s="43"/>
      <c r="K46" s="44"/>
      <c r="L46" s="43"/>
    </row>
    <row r="47" spans="1:12" ht="15" hidden="1" x14ac:dyDescent="0.25">
      <c r="A47" s="23"/>
      <c r="B47" s="15"/>
      <c r="C47" s="11"/>
      <c r="D47" s="7" t="s">
        <v>20</v>
      </c>
      <c r="E47" s="42"/>
      <c r="F47" s="43"/>
      <c r="G47" s="43"/>
      <c r="H47" s="43"/>
      <c r="I47" s="43"/>
      <c r="J47" s="43"/>
      <c r="K47" s="44"/>
      <c r="L47" s="43"/>
    </row>
    <row r="48" spans="1:12" ht="15" hidden="1" x14ac:dyDescent="0.25">
      <c r="A48" s="23"/>
      <c r="B48" s="15"/>
      <c r="C48" s="11"/>
      <c r="D48" s="7" t="s">
        <v>21</v>
      </c>
      <c r="E48" s="42"/>
      <c r="F48" s="43"/>
      <c r="G48" s="43"/>
      <c r="H48" s="43"/>
      <c r="I48" s="43"/>
      <c r="J48" s="43"/>
      <c r="K48" s="44"/>
      <c r="L48" s="43"/>
    </row>
    <row r="49" spans="1:12" ht="15" hidden="1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hidden="1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hidden="1" x14ac:dyDescent="0.25">
      <c r="A51" s="24"/>
      <c r="B51" s="17"/>
      <c r="C51" s="8"/>
      <c r="D51" s="18" t="s">
        <v>30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hidden="1" x14ac:dyDescent="0.25">
      <c r="A52" s="26">
        <v>4</v>
      </c>
      <c r="B52" s="13">
        <v>15</v>
      </c>
      <c r="C52" s="10" t="s">
        <v>22</v>
      </c>
      <c r="D52" s="7" t="s">
        <v>23</v>
      </c>
      <c r="E52" s="42" t="s">
        <v>50</v>
      </c>
      <c r="F52" s="43">
        <v>25</v>
      </c>
      <c r="G52" s="43">
        <v>1.41</v>
      </c>
      <c r="H52" s="43">
        <v>2.08</v>
      </c>
      <c r="I52" s="43">
        <v>4.3</v>
      </c>
      <c r="J52" s="43">
        <v>62</v>
      </c>
      <c r="K52" s="44"/>
      <c r="L52" s="43">
        <v>15</v>
      </c>
    </row>
    <row r="53" spans="1:12" ht="15" hidden="1" x14ac:dyDescent="0.25">
      <c r="A53" s="23"/>
      <c r="B53" s="15"/>
      <c r="C53" s="11"/>
      <c r="D53" s="7" t="s">
        <v>24</v>
      </c>
      <c r="E53" s="42"/>
      <c r="F53" s="43"/>
      <c r="G53" s="43"/>
      <c r="H53" s="43"/>
      <c r="I53" s="43"/>
      <c r="J53" s="43"/>
      <c r="K53" s="44"/>
      <c r="L53" s="43"/>
    </row>
    <row r="54" spans="1:12" ht="15" hidden="1" x14ac:dyDescent="0.25">
      <c r="A54" s="23"/>
      <c r="B54" s="15"/>
      <c r="C54" s="11"/>
      <c r="D54" s="7" t="s">
        <v>25</v>
      </c>
      <c r="E54" s="42" t="s">
        <v>46</v>
      </c>
      <c r="F54" s="43">
        <v>200</v>
      </c>
      <c r="G54" s="43">
        <v>2.2000000000000002</v>
      </c>
      <c r="H54" s="43">
        <v>2.78</v>
      </c>
      <c r="I54" s="43">
        <v>15.4</v>
      </c>
      <c r="J54" s="43">
        <v>106</v>
      </c>
      <c r="K54" s="44">
        <v>104</v>
      </c>
      <c r="L54" s="43">
        <v>40</v>
      </c>
    </row>
    <row r="55" spans="1:12" ht="15" hidden="1" x14ac:dyDescent="0.25">
      <c r="A55" s="23"/>
      <c r="B55" s="15"/>
      <c r="C55" s="11"/>
      <c r="D55" s="7" t="s">
        <v>26</v>
      </c>
      <c r="E55" s="42" t="s">
        <v>52</v>
      </c>
      <c r="F55" s="43">
        <v>20</v>
      </c>
      <c r="G55" s="43">
        <v>2.54</v>
      </c>
      <c r="H55" s="43">
        <v>2.2999999999999998</v>
      </c>
      <c r="I55" s="43">
        <v>0.14000000000000001</v>
      </c>
      <c r="J55" s="43">
        <v>31.4</v>
      </c>
      <c r="K55" s="44">
        <v>209</v>
      </c>
      <c r="L55" s="43">
        <v>17</v>
      </c>
    </row>
    <row r="56" spans="1:12" ht="15" hidden="1" x14ac:dyDescent="0.25">
      <c r="A56" s="23"/>
      <c r="B56" s="15"/>
      <c r="C56" s="11"/>
      <c r="D56" s="7" t="s">
        <v>27</v>
      </c>
      <c r="E56" s="42" t="s">
        <v>53</v>
      </c>
      <c r="F56" s="43">
        <v>200</v>
      </c>
      <c r="G56" s="43">
        <v>1</v>
      </c>
      <c r="H56" s="43"/>
      <c r="I56" s="43">
        <v>16.600000000000001</v>
      </c>
      <c r="J56" s="43">
        <v>78</v>
      </c>
      <c r="K56" s="44">
        <v>389</v>
      </c>
      <c r="L56" s="43">
        <v>16</v>
      </c>
    </row>
    <row r="57" spans="1:12" ht="15" hidden="1" x14ac:dyDescent="0.25">
      <c r="A57" s="23"/>
      <c r="B57" s="15"/>
      <c r="C57" s="11"/>
      <c r="D57" s="7" t="s">
        <v>28</v>
      </c>
      <c r="E57" s="42" t="s">
        <v>49</v>
      </c>
      <c r="F57" s="43">
        <v>80</v>
      </c>
      <c r="G57" s="43">
        <v>3.72</v>
      </c>
      <c r="H57" s="43">
        <v>13.37</v>
      </c>
      <c r="I57" s="43">
        <v>27.78</v>
      </c>
      <c r="J57" s="43">
        <v>214.8</v>
      </c>
      <c r="K57" s="44">
        <v>1</v>
      </c>
      <c r="L57" s="43">
        <v>10</v>
      </c>
    </row>
    <row r="58" spans="1:12" ht="15" hidden="1" x14ac:dyDescent="0.25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5" hidden="1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hidden="1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hidden="1" x14ac:dyDescent="0.25">
      <c r="A61" s="24"/>
      <c r="B61" s="17"/>
      <c r="C61" s="8"/>
      <c r="D61" s="18" t="s">
        <v>30</v>
      </c>
      <c r="E61" s="9"/>
      <c r="F61" s="19">
        <f>SUM(F52:F60)</f>
        <v>525</v>
      </c>
      <c r="G61" s="19">
        <f t="shared" ref="G61" si="22">SUM(G52:G60)</f>
        <v>10.870000000000001</v>
      </c>
      <c r="H61" s="19">
        <f t="shared" ref="H61" si="23">SUM(H52:H60)</f>
        <v>20.529999999999998</v>
      </c>
      <c r="I61" s="19">
        <f t="shared" ref="I61" si="24">SUM(I52:I60)</f>
        <v>64.22</v>
      </c>
      <c r="J61" s="19">
        <f t="shared" ref="J61:L61" si="25">SUM(J52:J60)</f>
        <v>492.2</v>
      </c>
      <c r="K61" s="25"/>
      <c r="L61" s="19">
        <f t="shared" si="25"/>
        <v>98</v>
      </c>
    </row>
    <row r="62" spans="1:12" ht="15.75" hidden="1" customHeight="1" x14ac:dyDescent="0.2">
      <c r="A62" s="29"/>
      <c r="B62" s="30"/>
      <c r="C62" s="54" t="s">
        <v>4</v>
      </c>
      <c r="D62" s="55"/>
      <c r="E62" s="31"/>
      <c r="F62" s="32">
        <f>F51+F61</f>
        <v>525</v>
      </c>
      <c r="G62" s="32">
        <f t="shared" ref="G62" si="26">G51+G61</f>
        <v>10.870000000000001</v>
      </c>
      <c r="H62" s="32">
        <f t="shared" ref="H62" si="27">H51+H61</f>
        <v>20.529999999999998</v>
      </c>
      <c r="I62" s="32">
        <f t="shared" ref="I62" si="28">I51+I61</f>
        <v>64.22</v>
      </c>
      <c r="J62" s="32">
        <f t="shared" ref="J62:L62" si="29">J51+J61</f>
        <v>492.2</v>
      </c>
      <c r="K62" s="32"/>
      <c r="L62" s="32">
        <f t="shared" si="29"/>
        <v>98</v>
      </c>
    </row>
    <row r="63" spans="1:12" ht="15" hidden="1" x14ac:dyDescent="0.25">
      <c r="A63" s="20">
        <v>1</v>
      </c>
      <c r="B63" s="21">
        <v>4</v>
      </c>
      <c r="C63" s="22" t="s">
        <v>17</v>
      </c>
      <c r="D63" s="5" t="s">
        <v>18</v>
      </c>
      <c r="E63" s="39"/>
      <c r="F63" s="40"/>
      <c r="G63" s="40"/>
      <c r="H63" s="40"/>
      <c r="I63" s="40"/>
      <c r="J63" s="40"/>
      <c r="K63" s="41"/>
      <c r="L63" s="40"/>
    </row>
    <row r="64" spans="1:12" ht="15" hidden="1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hidden="1" x14ac:dyDescent="0.25">
      <c r="A65" s="23"/>
      <c r="B65" s="15"/>
      <c r="C65" s="11"/>
      <c r="D65" s="7" t="s">
        <v>19</v>
      </c>
      <c r="E65" s="42"/>
      <c r="F65" s="43"/>
      <c r="G65" s="43"/>
      <c r="H65" s="43"/>
      <c r="I65" s="43"/>
      <c r="J65" s="43"/>
      <c r="K65" s="44"/>
      <c r="L65" s="43"/>
    </row>
    <row r="66" spans="1:12" ht="15" hidden="1" x14ac:dyDescent="0.25">
      <c r="A66" s="23"/>
      <c r="B66" s="15"/>
      <c r="C66" s="11"/>
      <c r="D66" s="7" t="s">
        <v>20</v>
      </c>
      <c r="E66" s="42"/>
      <c r="F66" s="43"/>
      <c r="G66" s="43"/>
      <c r="H66" s="43"/>
      <c r="I66" s="43"/>
      <c r="J66" s="43"/>
      <c r="K66" s="44"/>
      <c r="L66" s="43"/>
    </row>
    <row r="67" spans="1:12" ht="15" hidden="1" x14ac:dyDescent="0.25">
      <c r="A67" s="23"/>
      <c r="B67" s="15"/>
      <c r="C67" s="11"/>
      <c r="D67" s="7" t="s">
        <v>21</v>
      </c>
      <c r="E67" s="42"/>
      <c r="F67" s="43"/>
      <c r="G67" s="43"/>
      <c r="H67" s="43"/>
      <c r="I67" s="43"/>
      <c r="J67" s="43"/>
      <c r="K67" s="44"/>
      <c r="L67" s="43"/>
    </row>
    <row r="68" spans="1:12" ht="15" hidden="1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hidden="1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hidden="1" x14ac:dyDescent="0.25">
      <c r="A70" s="24"/>
      <c r="B70" s="17"/>
      <c r="C70" s="8"/>
      <c r="D70" s="18" t="s">
        <v>30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hidden="1" x14ac:dyDescent="0.25">
      <c r="A71" s="26">
        <v>4</v>
      </c>
      <c r="B71" s="13">
        <v>16</v>
      </c>
      <c r="C71" s="10" t="s">
        <v>22</v>
      </c>
      <c r="D71" s="7" t="s">
        <v>23</v>
      </c>
      <c r="E71" s="42" t="s">
        <v>50</v>
      </c>
      <c r="F71" s="43">
        <v>25</v>
      </c>
      <c r="G71" s="43">
        <v>1.41</v>
      </c>
      <c r="H71" s="43">
        <v>2.08</v>
      </c>
      <c r="I71" s="43">
        <v>4.3</v>
      </c>
      <c r="J71" s="43">
        <v>62</v>
      </c>
      <c r="K71" s="44"/>
      <c r="L71" s="43">
        <v>15</v>
      </c>
    </row>
    <row r="72" spans="1:12" ht="15" hidden="1" x14ac:dyDescent="0.25">
      <c r="A72" s="23"/>
      <c r="B72" s="15"/>
      <c r="C72" s="11"/>
      <c r="D72" s="7" t="s">
        <v>24</v>
      </c>
      <c r="E72" s="42" t="s">
        <v>54</v>
      </c>
      <c r="F72" s="43">
        <v>200</v>
      </c>
      <c r="G72" s="43">
        <v>14.18</v>
      </c>
      <c r="H72" s="43">
        <v>19.57</v>
      </c>
      <c r="I72" s="43">
        <v>18.940000000000001</v>
      </c>
      <c r="J72" s="43">
        <v>275.47000000000003</v>
      </c>
      <c r="K72" s="44">
        <v>259</v>
      </c>
      <c r="L72" s="43">
        <v>53</v>
      </c>
    </row>
    <row r="73" spans="1:12" ht="15" hidden="1" x14ac:dyDescent="0.25">
      <c r="A73" s="23"/>
      <c r="B73" s="15"/>
      <c r="C73" s="11"/>
      <c r="D73" s="7" t="s">
        <v>25</v>
      </c>
      <c r="E73" s="42" t="s">
        <v>55</v>
      </c>
      <c r="F73" s="43">
        <v>60</v>
      </c>
      <c r="G73" s="43">
        <v>0.74</v>
      </c>
      <c r="H73" s="43">
        <v>0.05</v>
      </c>
      <c r="I73" s="43">
        <v>6.89</v>
      </c>
      <c r="J73" s="43">
        <v>49.02</v>
      </c>
      <c r="K73" s="44">
        <v>62</v>
      </c>
      <c r="L73" s="43"/>
    </row>
    <row r="74" spans="1:12" ht="15" hidden="1" x14ac:dyDescent="0.25">
      <c r="A74" s="23"/>
      <c r="B74" s="15"/>
      <c r="C74" s="11"/>
      <c r="D74" s="7" t="s">
        <v>26</v>
      </c>
      <c r="E74" s="42"/>
      <c r="F74" s="43"/>
      <c r="G74" s="43"/>
      <c r="H74" s="43"/>
      <c r="I74" s="43"/>
      <c r="J74" s="43"/>
      <c r="K74" s="44"/>
      <c r="L74" s="43"/>
    </row>
    <row r="75" spans="1:12" ht="15" hidden="1" x14ac:dyDescent="0.25">
      <c r="A75" s="23"/>
      <c r="B75" s="15"/>
      <c r="C75" s="11"/>
      <c r="D75" s="7" t="s">
        <v>27</v>
      </c>
      <c r="E75" s="42" t="s">
        <v>48</v>
      </c>
      <c r="F75" s="43">
        <v>200</v>
      </c>
      <c r="G75" s="43">
        <v>0.08</v>
      </c>
      <c r="H75" s="43">
        <v>0.04</v>
      </c>
      <c r="I75" s="43">
        <v>23.04</v>
      </c>
      <c r="J75" s="43">
        <v>111.6</v>
      </c>
      <c r="K75" s="44">
        <v>350</v>
      </c>
      <c r="L75" s="43">
        <v>15</v>
      </c>
    </row>
    <row r="76" spans="1:12" ht="15" hidden="1" x14ac:dyDescent="0.25">
      <c r="A76" s="23"/>
      <c r="B76" s="15"/>
      <c r="C76" s="11"/>
      <c r="D76" s="7" t="s">
        <v>28</v>
      </c>
      <c r="E76" s="42" t="s">
        <v>49</v>
      </c>
      <c r="F76" s="43">
        <v>80</v>
      </c>
      <c r="G76" s="43">
        <v>3.72</v>
      </c>
      <c r="H76" s="43">
        <v>13.37</v>
      </c>
      <c r="I76" s="43">
        <v>27.78</v>
      </c>
      <c r="J76" s="43">
        <v>214.8</v>
      </c>
      <c r="K76" s="44">
        <v>1</v>
      </c>
      <c r="L76" s="43">
        <v>15</v>
      </c>
    </row>
    <row r="77" spans="1:12" ht="15" hidden="1" x14ac:dyDescent="0.25">
      <c r="A77" s="23"/>
      <c r="B77" s="15"/>
      <c r="C77" s="11"/>
      <c r="D77" s="7" t="s">
        <v>29</v>
      </c>
      <c r="E77" s="42"/>
      <c r="F77" s="43"/>
      <c r="G77" s="43"/>
      <c r="H77" s="43"/>
      <c r="I77" s="43"/>
      <c r="J77" s="43"/>
      <c r="K77" s="44"/>
      <c r="L77" s="43"/>
    </row>
    <row r="78" spans="1:12" ht="15" hidden="1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hidden="1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hidden="1" x14ac:dyDescent="0.25">
      <c r="A80" s="24"/>
      <c r="B80" s="17"/>
      <c r="C80" s="8"/>
      <c r="D80" s="18" t="s">
        <v>30</v>
      </c>
      <c r="E80" s="9"/>
      <c r="F80" s="19">
        <f>SUM(F71:F79)</f>
        <v>565</v>
      </c>
      <c r="G80" s="19">
        <f t="shared" ref="G80" si="34">SUM(G71:G79)</f>
        <v>20.129999999999995</v>
      </c>
      <c r="H80" s="19">
        <f t="shared" ref="H80" si="35">SUM(H71:H79)</f>
        <v>35.11</v>
      </c>
      <c r="I80" s="19">
        <f t="shared" ref="I80" si="36">SUM(I71:I79)</f>
        <v>80.95</v>
      </c>
      <c r="J80" s="19">
        <f t="shared" ref="J80:L80" si="37">SUM(J71:J79)</f>
        <v>712.8900000000001</v>
      </c>
      <c r="K80" s="25"/>
      <c r="L80" s="19">
        <f t="shared" si="37"/>
        <v>98</v>
      </c>
    </row>
    <row r="81" spans="1:12" ht="15.75" hidden="1" customHeight="1" x14ac:dyDescent="0.2">
      <c r="A81" s="29"/>
      <c r="B81" s="30"/>
      <c r="C81" s="54" t="s">
        <v>4</v>
      </c>
      <c r="D81" s="55"/>
      <c r="E81" s="31"/>
      <c r="F81" s="32">
        <f>F70+F80</f>
        <v>565</v>
      </c>
      <c r="G81" s="32">
        <f t="shared" ref="G81" si="38">G70+G80</f>
        <v>20.129999999999995</v>
      </c>
      <c r="H81" s="32">
        <f t="shared" ref="H81" si="39">H70+H80</f>
        <v>35.11</v>
      </c>
      <c r="I81" s="32">
        <f t="shared" ref="I81" si="40">I70+I80</f>
        <v>80.95</v>
      </c>
      <c r="J81" s="32">
        <f t="shared" ref="J81:L81" si="41">J70+J80</f>
        <v>712.8900000000001</v>
      </c>
      <c r="K81" s="32"/>
      <c r="L81" s="32">
        <f t="shared" si="41"/>
        <v>98</v>
      </c>
    </row>
    <row r="82" spans="1:12" ht="15" hidden="1" x14ac:dyDescent="0.25">
      <c r="A82" s="20">
        <v>1</v>
      </c>
      <c r="B82" s="21">
        <v>5</v>
      </c>
      <c r="C82" s="22" t="s">
        <v>17</v>
      </c>
      <c r="D82" s="5" t="s">
        <v>18</v>
      </c>
      <c r="E82" s="39"/>
      <c r="F82" s="40"/>
      <c r="G82" s="40"/>
      <c r="H82" s="40"/>
      <c r="I82" s="40"/>
      <c r="J82" s="40"/>
      <c r="K82" s="41"/>
      <c r="L82" s="40"/>
    </row>
    <row r="83" spans="1:12" ht="15" hidden="1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hidden="1" x14ac:dyDescent="0.25">
      <c r="A84" s="23"/>
      <c r="B84" s="15"/>
      <c r="C84" s="11"/>
      <c r="D84" s="7" t="s">
        <v>19</v>
      </c>
      <c r="E84" s="42"/>
      <c r="F84" s="43"/>
      <c r="G84" s="43"/>
      <c r="H84" s="43"/>
      <c r="I84" s="43"/>
      <c r="J84" s="43"/>
      <c r="K84" s="44"/>
      <c r="L84" s="43"/>
    </row>
    <row r="85" spans="1:12" ht="15" hidden="1" x14ac:dyDescent="0.25">
      <c r="A85" s="23"/>
      <c r="B85" s="15"/>
      <c r="C85" s="11"/>
      <c r="D85" s="7" t="s">
        <v>20</v>
      </c>
      <c r="E85" s="42"/>
      <c r="F85" s="43"/>
      <c r="G85" s="43"/>
      <c r="H85" s="43"/>
      <c r="I85" s="43"/>
      <c r="J85" s="43"/>
      <c r="K85" s="44"/>
      <c r="L85" s="43"/>
    </row>
    <row r="86" spans="1:12" ht="15" hidden="1" x14ac:dyDescent="0.25">
      <c r="A86" s="23"/>
      <c r="B86" s="15"/>
      <c r="C86" s="11"/>
      <c r="D86" s="7" t="s">
        <v>21</v>
      </c>
      <c r="E86" s="42"/>
      <c r="F86" s="43"/>
      <c r="G86" s="43"/>
      <c r="H86" s="43"/>
      <c r="I86" s="43"/>
      <c r="J86" s="43"/>
      <c r="K86" s="44"/>
      <c r="L86" s="43"/>
    </row>
    <row r="87" spans="1:12" ht="15" hidden="1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hidden="1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hidden="1" x14ac:dyDescent="0.25">
      <c r="A89" s="24"/>
      <c r="B89" s="17"/>
      <c r="C89" s="8"/>
      <c r="D89" s="18" t="s">
        <v>30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hidden="1" x14ac:dyDescent="0.25">
      <c r="A90" s="26">
        <v>4</v>
      </c>
      <c r="B90" s="13">
        <v>17</v>
      </c>
      <c r="C90" s="10" t="s">
        <v>22</v>
      </c>
      <c r="D90" s="7" t="s">
        <v>23</v>
      </c>
      <c r="E90" s="42" t="s">
        <v>50</v>
      </c>
      <c r="F90" s="43">
        <v>25</v>
      </c>
      <c r="G90" s="43">
        <v>1.41</v>
      </c>
      <c r="H90" s="43">
        <v>2.08</v>
      </c>
      <c r="I90" s="43">
        <v>4.3</v>
      </c>
      <c r="J90" s="43">
        <v>62</v>
      </c>
      <c r="K90" s="44"/>
      <c r="L90" s="43">
        <v>20</v>
      </c>
    </row>
    <row r="91" spans="1:12" ht="15" hidden="1" x14ac:dyDescent="0.25">
      <c r="A91" s="23"/>
      <c r="B91" s="15"/>
      <c r="C91" s="11"/>
      <c r="D91" s="7" t="s">
        <v>24</v>
      </c>
      <c r="E91" s="42" t="s">
        <v>56</v>
      </c>
      <c r="F91" s="43">
        <v>90</v>
      </c>
      <c r="G91" s="43">
        <v>2.19</v>
      </c>
      <c r="H91" s="43">
        <v>3.22</v>
      </c>
      <c r="I91" s="43">
        <v>22.01</v>
      </c>
      <c r="J91" s="43">
        <v>125.82</v>
      </c>
      <c r="K91" s="44">
        <v>304</v>
      </c>
      <c r="L91" s="43">
        <v>15</v>
      </c>
    </row>
    <row r="92" spans="1:12" ht="15" hidden="1" x14ac:dyDescent="0.25">
      <c r="A92" s="23"/>
      <c r="B92" s="15"/>
      <c r="C92" s="11"/>
      <c r="D92" s="7" t="s">
        <v>25</v>
      </c>
      <c r="E92" s="42" t="s">
        <v>57</v>
      </c>
      <c r="F92" s="43">
        <v>40</v>
      </c>
      <c r="G92" s="43">
        <v>5.3</v>
      </c>
      <c r="H92" s="43">
        <v>4.49</v>
      </c>
      <c r="I92" s="43">
        <v>1.41</v>
      </c>
      <c r="J92" s="43">
        <v>74</v>
      </c>
      <c r="K92" s="44">
        <v>255</v>
      </c>
      <c r="L92" s="43">
        <v>43</v>
      </c>
    </row>
    <row r="93" spans="1:12" ht="15" hidden="1" x14ac:dyDescent="0.25">
      <c r="A93" s="23"/>
      <c r="B93" s="15"/>
      <c r="C93" s="11"/>
      <c r="D93" s="7" t="s">
        <v>26</v>
      </c>
      <c r="E93" s="42"/>
      <c r="F93" s="43"/>
      <c r="G93" s="43"/>
      <c r="H93" s="43"/>
      <c r="I93" s="43"/>
      <c r="J93" s="43"/>
      <c r="K93" s="44"/>
      <c r="L93" s="43"/>
    </row>
    <row r="94" spans="1:12" ht="15" hidden="1" x14ac:dyDescent="0.25">
      <c r="A94" s="23"/>
      <c r="B94" s="15"/>
      <c r="C94" s="11"/>
      <c r="D94" s="7" t="s">
        <v>27</v>
      </c>
      <c r="E94" s="42" t="s">
        <v>42</v>
      </c>
      <c r="F94" s="43">
        <v>200</v>
      </c>
      <c r="G94" s="43">
        <v>0.66</v>
      </c>
      <c r="H94" s="43">
        <v>0.08</v>
      </c>
      <c r="I94" s="43">
        <v>32.020000000000003</v>
      </c>
      <c r="J94" s="43">
        <v>132.80000000000001</v>
      </c>
      <c r="K94" s="44">
        <v>349</v>
      </c>
      <c r="L94" s="43">
        <v>15</v>
      </c>
    </row>
    <row r="95" spans="1:12" ht="15" hidden="1" x14ac:dyDescent="0.25">
      <c r="A95" s="23"/>
      <c r="B95" s="15"/>
      <c r="C95" s="11"/>
      <c r="D95" s="7" t="s">
        <v>28</v>
      </c>
      <c r="E95" s="42" t="s">
        <v>40</v>
      </c>
      <c r="F95" s="43">
        <v>48</v>
      </c>
      <c r="G95" s="43">
        <v>3.65</v>
      </c>
      <c r="H95" s="43">
        <v>0.38</v>
      </c>
      <c r="I95" s="43">
        <v>23.62</v>
      </c>
      <c r="J95" s="43">
        <v>98.44</v>
      </c>
      <c r="K95" s="44">
        <v>108</v>
      </c>
      <c r="L95" s="43">
        <v>5</v>
      </c>
    </row>
    <row r="96" spans="1:12" ht="15" hidden="1" x14ac:dyDescent="0.25">
      <c r="A96" s="23"/>
      <c r="B96" s="15"/>
      <c r="C96" s="11"/>
      <c r="D96" s="7" t="s">
        <v>29</v>
      </c>
      <c r="E96" s="42"/>
      <c r="F96" s="43"/>
      <c r="G96" s="43"/>
      <c r="H96" s="43"/>
      <c r="I96" s="43"/>
      <c r="J96" s="43"/>
      <c r="K96" s="44"/>
      <c r="L96" s="43"/>
    </row>
    <row r="97" spans="1:12" ht="15" hidden="1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hidden="1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hidden="1" x14ac:dyDescent="0.25">
      <c r="A99" s="24"/>
      <c r="B99" s="17"/>
      <c r="C99" s="8"/>
      <c r="D99" s="18" t="s">
        <v>30</v>
      </c>
      <c r="E99" s="9"/>
      <c r="F99" s="19">
        <f>SUM(F90:F98)</f>
        <v>403</v>
      </c>
      <c r="G99" s="19">
        <f t="shared" ref="G99" si="46">SUM(G90:G98)</f>
        <v>13.209999999999999</v>
      </c>
      <c r="H99" s="19">
        <f t="shared" ref="H99" si="47">SUM(H90:H98)</f>
        <v>10.250000000000002</v>
      </c>
      <c r="I99" s="19">
        <f t="shared" ref="I99" si="48">SUM(I90:I98)</f>
        <v>83.360000000000014</v>
      </c>
      <c r="J99" s="19">
        <f t="shared" ref="J99:L99" si="49">SUM(J90:J98)</f>
        <v>493.06</v>
      </c>
      <c r="K99" s="25"/>
      <c r="L99" s="19">
        <f t="shared" si="49"/>
        <v>98</v>
      </c>
    </row>
    <row r="100" spans="1:12" ht="15.75" hidden="1" customHeight="1" x14ac:dyDescent="0.2">
      <c r="A100" s="29"/>
      <c r="B100" s="30"/>
      <c r="C100" s="54" t="s">
        <v>4</v>
      </c>
      <c r="D100" s="55"/>
      <c r="E100" s="31"/>
      <c r="F100" s="32">
        <f>F89+F99</f>
        <v>403</v>
      </c>
      <c r="G100" s="32">
        <f t="shared" ref="G100" si="50">G89+G99</f>
        <v>13.209999999999999</v>
      </c>
      <c r="H100" s="32">
        <f t="shared" ref="H100" si="51">H89+H99</f>
        <v>10.250000000000002</v>
      </c>
      <c r="I100" s="32">
        <f t="shared" ref="I100" si="52">I89+I99</f>
        <v>83.360000000000014</v>
      </c>
      <c r="J100" s="32">
        <f t="shared" ref="J100:L100" si="53">J89+J99</f>
        <v>493.06</v>
      </c>
      <c r="K100" s="32"/>
      <c r="L100" s="32">
        <f t="shared" si="53"/>
        <v>98</v>
      </c>
    </row>
    <row r="101" spans="1:12" ht="15" hidden="1" x14ac:dyDescent="0.25">
      <c r="A101" s="20">
        <v>2</v>
      </c>
      <c r="B101" s="21">
        <v>1</v>
      </c>
      <c r="C101" s="22" t="s">
        <v>17</v>
      </c>
      <c r="D101" s="5" t="s">
        <v>18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hidden="1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hidden="1" x14ac:dyDescent="0.25">
      <c r="A103" s="23"/>
      <c r="B103" s="15"/>
      <c r="C103" s="11"/>
      <c r="D103" s="7" t="s">
        <v>19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hidden="1" x14ac:dyDescent="0.25">
      <c r="A104" s="23"/>
      <c r="B104" s="15"/>
      <c r="C104" s="11"/>
      <c r="D104" s="7" t="s">
        <v>20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hidden="1" x14ac:dyDescent="0.25">
      <c r="A105" s="23"/>
      <c r="B105" s="15"/>
      <c r="C105" s="11"/>
      <c r="D105" s="7" t="s">
        <v>21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hidden="1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hidden="1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hidden="1" x14ac:dyDescent="0.25">
      <c r="A108" s="24"/>
      <c r="B108" s="17"/>
      <c r="C108" s="8"/>
      <c r="D108" s="18" t="s">
        <v>30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hidden="1" x14ac:dyDescent="0.25">
      <c r="A109" s="26">
        <v>4</v>
      </c>
      <c r="B109" s="13">
        <v>18</v>
      </c>
      <c r="C109" s="10" t="s">
        <v>22</v>
      </c>
      <c r="D109" s="7" t="s">
        <v>23</v>
      </c>
      <c r="E109" s="42" t="s">
        <v>50</v>
      </c>
      <c r="F109" s="43">
        <v>25</v>
      </c>
      <c r="G109" s="43">
        <v>1.41</v>
      </c>
      <c r="H109" s="43">
        <v>2.08</v>
      </c>
      <c r="I109" s="43">
        <v>4.3</v>
      </c>
      <c r="J109" s="43">
        <v>62</v>
      </c>
      <c r="K109" s="44"/>
      <c r="L109" s="43">
        <v>20</v>
      </c>
    </row>
    <row r="110" spans="1:12" ht="15" hidden="1" x14ac:dyDescent="0.25">
      <c r="A110" s="23"/>
      <c r="B110" s="15"/>
      <c r="C110" s="11"/>
      <c r="D110" s="7" t="s">
        <v>24</v>
      </c>
      <c r="E110" s="42" t="s">
        <v>43</v>
      </c>
      <c r="F110" s="43">
        <v>180</v>
      </c>
      <c r="G110" s="43">
        <v>3.67</v>
      </c>
      <c r="H110" s="43">
        <v>3.51</v>
      </c>
      <c r="I110" s="43">
        <v>23.53</v>
      </c>
      <c r="J110" s="43">
        <v>164.7</v>
      </c>
      <c r="K110" s="44">
        <v>312</v>
      </c>
      <c r="L110" s="43">
        <v>20</v>
      </c>
    </row>
    <row r="111" spans="1:12" ht="15" hidden="1" x14ac:dyDescent="0.25">
      <c r="A111" s="23"/>
      <c r="B111" s="15"/>
      <c r="C111" s="11"/>
      <c r="D111" s="7" t="s">
        <v>25</v>
      </c>
      <c r="E111" s="42" t="s">
        <v>45</v>
      </c>
      <c r="F111" s="43">
        <v>100</v>
      </c>
      <c r="G111" s="43">
        <v>14.42</v>
      </c>
      <c r="H111" s="43">
        <v>3.28</v>
      </c>
      <c r="I111" s="43">
        <v>9.91</v>
      </c>
      <c r="J111" s="43">
        <v>127.32</v>
      </c>
      <c r="K111" s="44">
        <v>345</v>
      </c>
      <c r="L111" s="43">
        <v>30</v>
      </c>
    </row>
    <row r="112" spans="1:12" ht="15" hidden="1" x14ac:dyDescent="0.25">
      <c r="A112" s="23"/>
      <c r="B112" s="15"/>
      <c r="C112" s="11"/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hidden="1" x14ac:dyDescent="0.25">
      <c r="A113" s="23"/>
      <c r="B113" s="15"/>
      <c r="C113" s="11"/>
      <c r="D113" s="7" t="s">
        <v>27</v>
      </c>
      <c r="E113" s="42" t="s">
        <v>53</v>
      </c>
      <c r="F113" s="43">
        <v>200</v>
      </c>
      <c r="G113" s="43">
        <v>1</v>
      </c>
      <c r="H113" s="43"/>
      <c r="I113" s="43">
        <v>16.600000000000001</v>
      </c>
      <c r="J113" s="43">
        <v>78</v>
      </c>
      <c r="K113" s="44">
        <v>389</v>
      </c>
      <c r="L113" s="43">
        <v>16</v>
      </c>
    </row>
    <row r="114" spans="1:12" ht="15" hidden="1" x14ac:dyDescent="0.25">
      <c r="A114" s="23"/>
      <c r="B114" s="15"/>
      <c r="C114" s="11"/>
      <c r="D114" s="7" t="s">
        <v>28</v>
      </c>
      <c r="E114" s="42" t="s">
        <v>49</v>
      </c>
      <c r="F114" s="43">
        <v>80</v>
      </c>
      <c r="G114" s="43">
        <v>3.72</v>
      </c>
      <c r="H114" s="43">
        <v>13.37</v>
      </c>
      <c r="I114" s="43">
        <v>27.78</v>
      </c>
      <c r="J114" s="43">
        <v>214.8</v>
      </c>
      <c r="K114" s="44">
        <v>1</v>
      </c>
      <c r="L114" s="43">
        <v>10</v>
      </c>
    </row>
    <row r="115" spans="1:12" ht="15" hidden="1" x14ac:dyDescent="0.2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hidden="1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hidden="1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hidden="1" x14ac:dyDescent="0.25">
      <c r="A118" s="24"/>
      <c r="B118" s="17"/>
      <c r="C118" s="8"/>
      <c r="D118" s="18" t="s">
        <v>30</v>
      </c>
      <c r="E118" s="9"/>
      <c r="F118" s="19">
        <f>SUM(F109:F117)</f>
        <v>585</v>
      </c>
      <c r="G118" s="19">
        <f t="shared" ref="G118:J118" si="56">SUM(G109:G117)</f>
        <v>24.22</v>
      </c>
      <c r="H118" s="19">
        <f t="shared" si="56"/>
        <v>22.24</v>
      </c>
      <c r="I118" s="19">
        <f t="shared" si="56"/>
        <v>82.12</v>
      </c>
      <c r="J118" s="19">
        <f t="shared" si="56"/>
        <v>646.81999999999994</v>
      </c>
      <c r="K118" s="25"/>
      <c r="L118" s="19">
        <f t="shared" ref="L118" si="57">SUM(L109:L117)</f>
        <v>96</v>
      </c>
    </row>
    <row r="119" spans="1:12" ht="15" hidden="1" x14ac:dyDescent="0.2">
      <c r="A119" s="29"/>
      <c r="B119" s="30"/>
      <c r="C119" s="54" t="s">
        <v>4</v>
      </c>
      <c r="D119" s="55"/>
      <c r="E119" s="31"/>
      <c r="F119" s="32">
        <f>F108+F118</f>
        <v>585</v>
      </c>
      <c r="G119" s="32">
        <f t="shared" ref="G119" si="58">G108+G118</f>
        <v>24.22</v>
      </c>
      <c r="H119" s="32">
        <f t="shared" ref="H119" si="59">H108+H118</f>
        <v>22.24</v>
      </c>
      <c r="I119" s="32">
        <f t="shared" ref="I119" si="60">I108+I118</f>
        <v>82.12</v>
      </c>
      <c r="J119" s="32">
        <f t="shared" ref="J119:L119" si="61">J108+J118</f>
        <v>646.81999999999994</v>
      </c>
      <c r="K119" s="32"/>
      <c r="L119" s="32">
        <f t="shared" si="61"/>
        <v>96</v>
      </c>
    </row>
    <row r="120" spans="1:12" ht="15" hidden="1" x14ac:dyDescent="0.25">
      <c r="A120" s="14">
        <v>2</v>
      </c>
      <c r="B120" s="15">
        <v>2</v>
      </c>
      <c r="C120" s="22" t="s">
        <v>17</v>
      </c>
      <c r="D120" s="5" t="s">
        <v>18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hidden="1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hidden="1" x14ac:dyDescent="0.25">
      <c r="A122" s="14"/>
      <c r="B122" s="15"/>
      <c r="C122" s="11"/>
      <c r="D122" s="7" t="s">
        <v>19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hidden="1" x14ac:dyDescent="0.25">
      <c r="A123" s="14"/>
      <c r="B123" s="15"/>
      <c r="C123" s="11"/>
      <c r="D123" s="7" t="s">
        <v>20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hidden="1" x14ac:dyDescent="0.25">
      <c r="A124" s="14"/>
      <c r="B124" s="15"/>
      <c r="C124" s="11"/>
      <c r="D124" s="7" t="s">
        <v>21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hidden="1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hidden="1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hidden="1" x14ac:dyDescent="0.25">
      <c r="A127" s="16"/>
      <c r="B127" s="17"/>
      <c r="C127" s="8"/>
      <c r="D127" s="18" t="s">
        <v>30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v>4</v>
      </c>
      <c r="B128" s="13">
        <v>19</v>
      </c>
      <c r="C128" s="10" t="s">
        <v>22</v>
      </c>
      <c r="D128" s="7" t="s">
        <v>23</v>
      </c>
      <c r="E128" s="42" t="s">
        <v>50</v>
      </c>
      <c r="F128" s="43">
        <v>25</v>
      </c>
      <c r="G128" s="43">
        <v>1.41</v>
      </c>
      <c r="H128" s="43">
        <v>2.08</v>
      </c>
      <c r="I128" s="43">
        <v>4.3</v>
      </c>
      <c r="J128" s="43">
        <v>62</v>
      </c>
      <c r="K128" s="44"/>
      <c r="L128" s="43">
        <v>15</v>
      </c>
    </row>
    <row r="129" spans="1:12" ht="15" x14ac:dyDescent="0.25">
      <c r="A129" s="14"/>
      <c r="B129" s="15"/>
      <c r="C129" s="11"/>
      <c r="D129" s="7" t="s">
        <v>24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25</v>
      </c>
      <c r="E130" s="42" t="s">
        <v>58</v>
      </c>
      <c r="F130" s="43">
        <v>90</v>
      </c>
      <c r="G130" s="43">
        <v>5.16</v>
      </c>
      <c r="H130" s="43">
        <v>3.65</v>
      </c>
      <c r="I130" s="43">
        <v>23.18</v>
      </c>
      <c r="J130" s="43">
        <v>149.25</v>
      </c>
      <c r="K130" s="44">
        <v>302</v>
      </c>
      <c r="L130" s="43">
        <v>16</v>
      </c>
    </row>
    <row r="131" spans="1:12" ht="15" x14ac:dyDescent="0.25">
      <c r="A131" s="14"/>
      <c r="B131" s="15"/>
      <c r="C131" s="11"/>
      <c r="D131" s="7" t="s">
        <v>26</v>
      </c>
      <c r="E131" s="42" t="s">
        <v>59</v>
      </c>
      <c r="F131" s="43">
        <v>40</v>
      </c>
      <c r="G131" s="43">
        <v>6.06</v>
      </c>
      <c r="H131" s="43">
        <v>7.4</v>
      </c>
      <c r="I131" s="43">
        <v>1</v>
      </c>
      <c r="J131" s="43">
        <v>95</v>
      </c>
      <c r="K131" s="44">
        <v>288</v>
      </c>
      <c r="L131" s="43">
        <v>32</v>
      </c>
    </row>
    <row r="132" spans="1:12" ht="15" x14ac:dyDescent="0.25">
      <c r="A132" s="14"/>
      <c r="B132" s="15"/>
      <c r="C132" s="11"/>
      <c r="D132" s="7" t="s">
        <v>27</v>
      </c>
      <c r="E132" s="42" t="s">
        <v>60</v>
      </c>
      <c r="F132" s="43">
        <v>150</v>
      </c>
      <c r="G132" s="43">
        <v>3.06</v>
      </c>
      <c r="H132" s="43">
        <v>2.65</v>
      </c>
      <c r="I132" s="43">
        <v>13.18</v>
      </c>
      <c r="J132" s="43">
        <v>88.95</v>
      </c>
      <c r="K132" s="44">
        <v>382</v>
      </c>
      <c r="L132" s="43">
        <v>20</v>
      </c>
    </row>
    <row r="133" spans="1:12" ht="15" x14ac:dyDescent="0.25">
      <c r="A133" s="14"/>
      <c r="B133" s="15"/>
      <c r="C133" s="11"/>
      <c r="D133" s="7" t="s">
        <v>28</v>
      </c>
      <c r="E133" s="42" t="s">
        <v>49</v>
      </c>
      <c r="F133" s="43">
        <v>80</v>
      </c>
      <c r="G133" s="43">
        <v>3.72</v>
      </c>
      <c r="H133" s="43">
        <v>13.37</v>
      </c>
      <c r="I133" s="43">
        <v>27.78</v>
      </c>
      <c r="J133" s="43">
        <v>214.8</v>
      </c>
      <c r="K133" s="44">
        <v>1</v>
      </c>
      <c r="L133" s="43">
        <v>15</v>
      </c>
    </row>
    <row r="134" spans="1:12" ht="15" x14ac:dyDescent="0.25">
      <c r="A134" s="14"/>
      <c r="B134" s="15"/>
      <c r="C134" s="11"/>
      <c r="D134" s="7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30</v>
      </c>
      <c r="E137" s="9"/>
      <c r="F137" s="19">
        <f>SUM(F128:F136)</f>
        <v>385</v>
      </c>
      <c r="G137" s="19">
        <f t="shared" ref="G137:J137" si="64">SUM(G128:G136)</f>
        <v>19.41</v>
      </c>
      <c r="H137" s="19">
        <f t="shared" si="64"/>
        <v>29.15</v>
      </c>
      <c r="I137" s="19">
        <f t="shared" si="64"/>
        <v>69.44</v>
      </c>
      <c r="J137" s="19">
        <f t="shared" si="64"/>
        <v>610</v>
      </c>
      <c r="K137" s="25"/>
      <c r="L137" s="19">
        <f t="shared" ref="L137" si="65">SUM(L128:L136)</f>
        <v>98</v>
      </c>
    </row>
    <row r="138" spans="1:12" ht="15" x14ac:dyDescent="0.2">
      <c r="A138" s="33"/>
      <c r="B138" s="33"/>
      <c r="C138" s="54" t="s">
        <v>4</v>
      </c>
      <c r="D138" s="55"/>
      <c r="E138" s="31"/>
      <c r="F138" s="32">
        <f>F127+F137</f>
        <v>385</v>
      </c>
      <c r="G138" s="32">
        <f t="shared" ref="G138" si="66">G127+G137</f>
        <v>19.41</v>
      </c>
      <c r="H138" s="32">
        <f t="shared" ref="H138" si="67">H127+H137</f>
        <v>29.15</v>
      </c>
      <c r="I138" s="32">
        <f t="shared" ref="I138" si="68">I127+I137</f>
        <v>69.44</v>
      </c>
      <c r="J138" s="32">
        <f t="shared" ref="J138:L138" si="69">J127+J137</f>
        <v>610</v>
      </c>
      <c r="K138" s="32"/>
      <c r="L138" s="32">
        <f t="shared" si="69"/>
        <v>98</v>
      </c>
    </row>
    <row r="139" spans="1:12" ht="15" hidden="1" x14ac:dyDescent="0.25">
      <c r="A139" s="20">
        <v>2</v>
      </c>
      <c r="B139" s="21">
        <v>3</v>
      </c>
      <c r="C139" s="22" t="s">
        <v>17</v>
      </c>
      <c r="D139" s="5" t="s">
        <v>18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hidden="1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hidden="1" x14ac:dyDescent="0.25">
      <c r="A141" s="23"/>
      <c r="B141" s="15"/>
      <c r="C141" s="11"/>
      <c r="D141" s="7" t="s">
        <v>19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hidden="1" customHeight="1" x14ac:dyDescent="0.25">
      <c r="A142" s="23"/>
      <c r="B142" s="15"/>
      <c r="C142" s="11"/>
      <c r="D142" s="7" t="s">
        <v>20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hidden="1" x14ac:dyDescent="0.25">
      <c r="A143" s="23"/>
      <c r="B143" s="15"/>
      <c r="C143" s="11"/>
      <c r="D143" s="7" t="s">
        <v>21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hidden="1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hidden="1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hidden="1" x14ac:dyDescent="0.25">
      <c r="A146" s="24"/>
      <c r="B146" s="17"/>
      <c r="C146" s="8"/>
      <c r="D146" s="18" t="s">
        <v>30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hidden="1" x14ac:dyDescent="0.25">
      <c r="A147" s="26">
        <v>4</v>
      </c>
      <c r="B147" s="13">
        <v>22</v>
      </c>
      <c r="C147" s="10" t="s">
        <v>22</v>
      </c>
      <c r="D147" s="7" t="s">
        <v>23</v>
      </c>
      <c r="E147" s="42" t="s">
        <v>50</v>
      </c>
      <c r="F147" s="43">
        <v>25</v>
      </c>
      <c r="G147" s="43">
        <v>1.41</v>
      </c>
      <c r="H147" s="43">
        <v>2.08</v>
      </c>
      <c r="I147" s="43">
        <v>4.3</v>
      </c>
      <c r="J147" s="43">
        <v>62</v>
      </c>
      <c r="K147" s="44"/>
      <c r="L147" s="43">
        <v>15</v>
      </c>
    </row>
    <row r="148" spans="1:12" ht="15" hidden="1" x14ac:dyDescent="0.25">
      <c r="A148" s="23"/>
      <c r="B148" s="15"/>
      <c r="C148" s="11"/>
      <c r="D148" s="7" t="s">
        <v>24</v>
      </c>
      <c r="E148" s="42" t="s">
        <v>39</v>
      </c>
      <c r="F148" s="43">
        <v>180</v>
      </c>
      <c r="G148" s="43">
        <v>5.01</v>
      </c>
      <c r="H148" s="43">
        <v>7.18</v>
      </c>
      <c r="I148" s="43">
        <v>31.24</v>
      </c>
      <c r="J148" s="43">
        <v>226.08</v>
      </c>
      <c r="K148" s="44">
        <v>205</v>
      </c>
      <c r="L148" s="43">
        <v>15</v>
      </c>
    </row>
    <row r="149" spans="1:12" ht="15" hidden="1" x14ac:dyDescent="0.25">
      <c r="A149" s="23"/>
      <c r="B149" s="15"/>
      <c r="C149" s="11"/>
      <c r="D149" s="7" t="s">
        <v>25</v>
      </c>
      <c r="E149" s="42" t="s">
        <v>61</v>
      </c>
      <c r="F149" s="43">
        <v>40</v>
      </c>
      <c r="G149" s="43">
        <v>2.71</v>
      </c>
      <c r="H149" s="43">
        <v>3.02</v>
      </c>
      <c r="I149" s="43">
        <v>3.43</v>
      </c>
      <c r="J149" s="43">
        <v>61.64</v>
      </c>
      <c r="K149" s="44">
        <v>279</v>
      </c>
      <c r="L149" s="43">
        <v>48</v>
      </c>
    </row>
    <row r="150" spans="1:12" ht="15" hidden="1" x14ac:dyDescent="0.25">
      <c r="A150" s="23"/>
      <c r="B150" s="15"/>
      <c r="C150" s="11"/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hidden="1" x14ac:dyDescent="0.25">
      <c r="A151" s="23"/>
      <c r="B151" s="15"/>
      <c r="C151" s="11"/>
      <c r="D151" s="7" t="s">
        <v>27</v>
      </c>
      <c r="E151" s="42" t="s">
        <v>42</v>
      </c>
      <c r="F151" s="43">
        <v>200</v>
      </c>
      <c r="G151" s="43">
        <v>0.66</v>
      </c>
      <c r="H151" s="43">
        <v>0.08</v>
      </c>
      <c r="I151" s="43">
        <v>32.020000000000003</v>
      </c>
      <c r="J151" s="43">
        <v>132.80000000000001</v>
      </c>
      <c r="K151" s="44">
        <v>349</v>
      </c>
      <c r="L151" s="43">
        <v>15</v>
      </c>
    </row>
    <row r="152" spans="1:12" ht="15" hidden="1" x14ac:dyDescent="0.25">
      <c r="A152" s="23"/>
      <c r="B152" s="15"/>
      <c r="C152" s="11"/>
      <c r="D152" s="7" t="s">
        <v>28</v>
      </c>
      <c r="E152" s="42" t="s">
        <v>40</v>
      </c>
      <c r="F152" s="43">
        <v>48</v>
      </c>
      <c r="G152" s="43">
        <v>3.65</v>
      </c>
      <c r="H152" s="43">
        <v>0.38</v>
      </c>
      <c r="I152" s="43">
        <v>23.62</v>
      </c>
      <c r="J152" s="43">
        <v>98.44</v>
      </c>
      <c r="K152" s="44">
        <v>108</v>
      </c>
      <c r="L152" s="43">
        <v>5</v>
      </c>
    </row>
    <row r="153" spans="1:12" ht="15" hidden="1" x14ac:dyDescent="0.25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hidden="1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hidden="1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hidden="1" x14ac:dyDescent="0.25">
      <c r="A156" s="24"/>
      <c r="B156" s="17"/>
      <c r="C156" s="8"/>
      <c r="D156" s="18" t="s">
        <v>30</v>
      </c>
      <c r="E156" s="9"/>
      <c r="F156" s="19">
        <f>SUM(F147:F155)</f>
        <v>493</v>
      </c>
      <c r="G156" s="19">
        <f t="shared" ref="G156:J156" si="72">SUM(G147:G155)</f>
        <v>13.44</v>
      </c>
      <c r="H156" s="19">
        <f t="shared" si="72"/>
        <v>12.74</v>
      </c>
      <c r="I156" s="19">
        <f t="shared" si="72"/>
        <v>94.610000000000014</v>
      </c>
      <c r="J156" s="19">
        <f t="shared" si="72"/>
        <v>580.96</v>
      </c>
      <c r="K156" s="25"/>
      <c r="L156" s="19">
        <f t="shared" ref="L156" si="73">SUM(L147:L155)</f>
        <v>98</v>
      </c>
    </row>
    <row r="157" spans="1:12" ht="15" hidden="1" x14ac:dyDescent="0.2">
      <c r="A157" s="29"/>
      <c r="B157" s="30"/>
      <c r="C157" s="54" t="s">
        <v>4</v>
      </c>
      <c r="D157" s="55"/>
      <c r="E157" s="31"/>
      <c r="F157" s="32">
        <f>F146+F156</f>
        <v>493</v>
      </c>
      <c r="G157" s="32">
        <f t="shared" ref="G157" si="74">G146+G156</f>
        <v>13.44</v>
      </c>
      <c r="H157" s="32">
        <f t="shared" ref="H157" si="75">H146+H156</f>
        <v>12.74</v>
      </c>
      <c r="I157" s="32">
        <f t="shared" ref="I157" si="76">I146+I156</f>
        <v>94.610000000000014</v>
      </c>
      <c r="J157" s="32">
        <f t="shared" ref="J157:L157" si="77">J146+J156</f>
        <v>580.96</v>
      </c>
      <c r="K157" s="32"/>
      <c r="L157" s="32">
        <f t="shared" si="77"/>
        <v>98</v>
      </c>
    </row>
    <row r="158" spans="1:12" ht="15" hidden="1" x14ac:dyDescent="0.25">
      <c r="A158" s="20">
        <v>2</v>
      </c>
      <c r="B158" s="21">
        <v>4</v>
      </c>
      <c r="C158" s="22" t="s">
        <v>17</v>
      </c>
      <c r="D158" s="5" t="s">
        <v>18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hidden="1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hidden="1" x14ac:dyDescent="0.25">
      <c r="A160" s="23"/>
      <c r="B160" s="15"/>
      <c r="C160" s="11"/>
      <c r="D160" s="7" t="s">
        <v>19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hidden="1" x14ac:dyDescent="0.25">
      <c r="A161" s="23"/>
      <c r="B161" s="15"/>
      <c r="C161" s="11"/>
      <c r="D161" s="7" t="s">
        <v>20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hidden="1" x14ac:dyDescent="0.25">
      <c r="A162" s="23"/>
      <c r="B162" s="15"/>
      <c r="C162" s="11"/>
      <c r="D162" s="7" t="s">
        <v>21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hidden="1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hidden="1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hidden="1" x14ac:dyDescent="0.25">
      <c r="A165" s="24"/>
      <c r="B165" s="17"/>
      <c r="C165" s="8"/>
      <c r="D165" s="18" t="s">
        <v>30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hidden="1" x14ac:dyDescent="0.25">
      <c r="A166" s="26">
        <v>4</v>
      </c>
      <c r="B166" s="13">
        <v>23</v>
      </c>
      <c r="C166" s="10" t="s">
        <v>22</v>
      </c>
      <c r="D166" s="7" t="s">
        <v>23</v>
      </c>
      <c r="E166" s="42" t="s">
        <v>50</v>
      </c>
      <c r="F166" s="43">
        <v>25</v>
      </c>
      <c r="G166" s="43">
        <v>1.41</v>
      </c>
      <c r="H166" s="43">
        <v>2.08</v>
      </c>
      <c r="I166" s="43">
        <v>4.3</v>
      </c>
      <c r="J166" s="43">
        <v>62</v>
      </c>
      <c r="K166" s="44"/>
      <c r="L166" s="43">
        <v>15</v>
      </c>
    </row>
    <row r="167" spans="1:12" ht="15" hidden="1" x14ac:dyDescent="0.25">
      <c r="A167" s="23"/>
      <c r="B167" s="15"/>
      <c r="C167" s="11"/>
      <c r="D167" s="7" t="s">
        <v>24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hidden="1" x14ac:dyDescent="0.25">
      <c r="A168" s="23"/>
      <c r="B168" s="15"/>
      <c r="C168" s="11"/>
      <c r="D168" s="7" t="s">
        <v>25</v>
      </c>
      <c r="E168" s="42" t="s">
        <v>63</v>
      </c>
      <c r="F168" s="43">
        <v>250</v>
      </c>
      <c r="G168" s="43">
        <v>2.7</v>
      </c>
      <c r="H168" s="43">
        <v>2.85</v>
      </c>
      <c r="I168" s="43">
        <v>17.45</v>
      </c>
      <c r="J168" s="43">
        <v>118.25</v>
      </c>
      <c r="K168" s="44">
        <v>103</v>
      </c>
      <c r="L168" s="43">
        <v>38</v>
      </c>
    </row>
    <row r="169" spans="1:12" ht="15" hidden="1" x14ac:dyDescent="0.25">
      <c r="A169" s="23"/>
      <c r="B169" s="15"/>
      <c r="C169" s="11"/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hidden="1" x14ac:dyDescent="0.25">
      <c r="A170" s="23"/>
      <c r="B170" s="15"/>
      <c r="C170" s="11"/>
      <c r="D170" s="7" t="s">
        <v>27</v>
      </c>
      <c r="E170" s="42" t="s">
        <v>48</v>
      </c>
      <c r="F170" s="43">
        <v>200</v>
      </c>
      <c r="G170" s="43">
        <v>0.08</v>
      </c>
      <c r="H170" s="43">
        <v>0.04</v>
      </c>
      <c r="I170" s="43">
        <v>23.04</v>
      </c>
      <c r="J170" s="43">
        <v>111.6</v>
      </c>
      <c r="K170" s="44">
        <v>350</v>
      </c>
      <c r="L170" s="43">
        <v>15</v>
      </c>
    </row>
    <row r="171" spans="1:12" ht="15" hidden="1" x14ac:dyDescent="0.25">
      <c r="A171" s="23"/>
      <c r="B171" s="15"/>
      <c r="C171" s="11"/>
      <c r="D171" s="7" t="s">
        <v>28</v>
      </c>
      <c r="E171" s="42" t="s">
        <v>49</v>
      </c>
      <c r="F171" s="43">
        <v>80</v>
      </c>
      <c r="G171" s="43">
        <v>3.72</v>
      </c>
      <c r="H171" s="43">
        <v>13.37</v>
      </c>
      <c r="I171" s="43">
        <v>27.78</v>
      </c>
      <c r="J171" s="43">
        <v>214.8</v>
      </c>
      <c r="K171" s="44">
        <v>1</v>
      </c>
      <c r="L171" s="43">
        <v>10</v>
      </c>
    </row>
    <row r="172" spans="1:12" ht="15" hidden="1" x14ac:dyDescent="0.25">
      <c r="A172" s="23"/>
      <c r="B172" s="15"/>
      <c r="C172" s="11"/>
      <c r="D172" s="7" t="s">
        <v>29</v>
      </c>
      <c r="E172" s="42" t="s">
        <v>44</v>
      </c>
      <c r="F172" s="43">
        <v>0.115</v>
      </c>
      <c r="G172" s="43">
        <v>3.75</v>
      </c>
      <c r="H172" s="43">
        <v>4.2</v>
      </c>
      <c r="I172" s="43">
        <v>16.5</v>
      </c>
      <c r="J172" s="43">
        <v>117</v>
      </c>
      <c r="K172" s="44">
        <v>517</v>
      </c>
      <c r="L172" s="43">
        <v>20</v>
      </c>
    </row>
    <row r="173" spans="1:12" ht="15" hidden="1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hidden="1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hidden="1" x14ac:dyDescent="0.25">
      <c r="A175" s="24"/>
      <c r="B175" s="17"/>
      <c r="C175" s="8"/>
      <c r="D175" s="18" t="s">
        <v>30</v>
      </c>
      <c r="E175" s="9"/>
      <c r="F175" s="19">
        <f>SUM(F166:F174)</f>
        <v>555.11500000000001</v>
      </c>
      <c r="G175" s="19">
        <f t="shared" ref="G175:J175" si="80">SUM(G166:G174)</f>
        <v>11.66</v>
      </c>
      <c r="H175" s="19">
        <f t="shared" si="80"/>
        <v>22.54</v>
      </c>
      <c r="I175" s="19">
        <f t="shared" si="80"/>
        <v>89.07</v>
      </c>
      <c r="J175" s="19">
        <f t="shared" si="80"/>
        <v>623.65000000000009</v>
      </c>
      <c r="K175" s="25"/>
      <c r="L175" s="19">
        <f t="shared" ref="L175" si="81">SUM(L166:L174)</f>
        <v>98</v>
      </c>
    </row>
    <row r="176" spans="1:12" ht="15" hidden="1" x14ac:dyDescent="0.2">
      <c r="A176" s="29"/>
      <c r="B176" s="30"/>
      <c r="C176" s="54" t="s">
        <v>4</v>
      </c>
      <c r="D176" s="55"/>
      <c r="E176" s="31"/>
      <c r="F176" s="32">
        <f>F165+F175</f>
        <v>555.11500000000001</v>
      </c>
      <c r="G176" s="32">
        <f t="shared" ref="G176" si="82">G165+G175</f>
        <v>11.66</v>
      </c>
      <c r="H176" s="32">
        <f t="shared" ref="H176" si="83">H165+H175</f>
        <v>22.54</v>
      </c>
      <c r="I176" s="32">
        <f t="shared" ref="I176" si="84">I165+I175</f>
        <v>89.07</v>
      </c>
      <c r="J176" s="32">
        <f t="shared" ref="J176:L176" si="85">J165+J175</f>
        <v>623.65000000000009</v>
      </c>
      <c r="K176" s="32"/>
      <c r="L176" s="32">
        <f t="shared" si="85"/>
        <v>98</v>
      </c>
    </row>
    <row r="177" spans="1:12" ht="15" hidden="1" x14ac:dyDescent="0.25">
      <c r="A177" s="20">
        <v>2</v>
      </c>
      <c r="B177" s="21">
        <v>5</v>
      </c>
      <c r="C177" s="22" t="s">
        <v>17</v>
      </c>
      <c r="D177" s="5" t="s">
        <v>18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hidden="1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hidden="1" x14ac:dyDescent="0.25">
      <c r="A179" s="23"/>
      <c r="B179" s="15"/>
      <c r="C179" s="11"/>
      <c r="D179" s="7" t="s">
        <v>19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hidden="1" x14ac:dyDescent="0.25">
      <c r="A180" s="23"/>
      <c r="B180" s="15"/>
      <c r="C180" s="11"/>
      <c r="D180" s="7" t="s">
        <v>20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hidden="1" x14ac:dyDescent="0.25">
      <c r="A181" s="23"/>
      <c r="B181" s="15"/>
      <c r="C181" s="11"/>
      <c r="D181" s="7" t="s">
        <v>21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hidden="1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hidden="1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hidden="1" customHeight="1" x14ac:dyDescent="0.25">
      <c r="A184" s="24"/>
      <c r="B184" s="17"/>
      <c r="C184" s="8"/>
      <c r="D184" s="18" t="s">
        <v>30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hidden="1" x14ac:dyDescent="0.25">
      <c r="A185" s="26">
        <v>4</v>
      </c>
      <c r="B185" s="13">
        <v>24</v>
      </c>
      <c r="C185" s="10" t="s">
        <v>22</v>
      </c>
      <c r="D185" s="7" t="s">
        <v>23</v>
      </c>
      <c r="E185" s="42" t="s">
        <v>50</v>
      </c>
      <c r="F185" s="43">
        <v>0.115</v>
      </c>
      <c r="G185" s="43">
        <v>3.75</v>
      </c>
      <c r="H185" s="43">
        <v>4.2</v>
      </c>
      <c r="I185" s="43">
        <v>16.5</v>
      </c>
      <c r="J185" s="43">
        <v>117</v>
      </c>
      <c r="K185" s="44">
        <v>517</v>
      </c>
      <c r="L185" s="43">
        <v>15</v>
      </c>
    </row>
    <row r="186" spans="1:12" ht="15" hidden="1" x14ac:dyDescent="0.25">
      <c r="A186" s="23"/>
      <c r="B186" s="15"/>
      <c r="C186" s="11"/>
      <c r="D186" s="7" t="s">
        <v>24</v>
      </c>
      <c r="E186" s="42" t="s">
        <v>41</v>
      </c>
      <c r="F186" s="43">
        <v>180</v>
      </c>
      <c r="G186" s="43">
        <v>13.25</v>
      </c>
      <c r="H186" s="43">
        <v>9.01</v>
      </c>
      <c r="I186" s="43">
        <v>33.17</v>
      </c>
      <c r="J186" s="43">
        <v>274.81</v>
      </c>
      <c r="K186" s="44">
        <v>291</v>
      </c>
      <c r="L186" s="43">
        <v>50</v>
      </c>
    </row>
    <row r="187" spans="1:12" ht="15" hidden="1" x14ac:dyDescent="0.25">
      <c r="A187" s="23"/>
      <c r="B187" s="15"/>
      <c r="C187" s="11"/>
      <c r="D187" s="7" t="s">
        <v>25</v>
      </c>
      <c r="E187" s="42" t="s">
        <v>51</v>
      </c>
      <c r="F187" s="43">
        <v>100</v>
      </c>
      <c r="G187" s="43">
        <v>1.71</v>
      </c>
      <c r="H187" s="43">
        <v>5</v>
      </c>
      <c r="I187" s="43">
        <v>8.4600000000000009</v>
      </c>
      <c r="J187" s="43">
        <v>75.7</v>
      </c>
      <c r="K187" s="44">
        <v>47</v>
      </c>
      <c r="L187" s="43">
        <v>8</v>
      </c>
    </row>
    <row r="188" spans="1:12" ht="15" hidden="1" x14ac:dyDescent="0.25">
      <c r="A188" s="23"/>
      <c r="B188" s="15"/>
      <c r="C188" s="11"/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hidden="1" x14ac:dyDescent="0.25">
      <c r="A189" s="23"/>
      <c r="B189" s="15"/>
      <c r="C189" s="11"/>
      <c r="D189" s="7" t="s">
        <v>27</v>
      </c>
      <c r="E189" s="42" t="s">
        <v>42</v>
      </c>
      <c r="F189" s="43">
        <v>200</v>
      </c>
      <c r="G189" s="43">
        <v>0.66</v>
      </c>
      <c r="H189" s="43">
        <v>0.08</v>
      </c>
      <c r="I189" s="43">
        <v>32.020000000000003</v>
      </c>
      <c r="J189" s="43">
        <v>132.80000000000001</v>
      </c>
      <c r="K189" s="44">
        <v>349</v>
      </c>
      <c r="L189" s="43">
        <v>15</v>
      </c>
    </row>
    <row r="190" spans="1:12" ht="15" hidden="1" x14ac:dyDescent="0.25">
      <c r="A190" s="23"/>
      <c r="B190" s="15"/>
      <c r="C190" s="11"/>
      <c r="D190" s="7" t="s">
        <v>28</v>
      </c>
      <c r="E190" s="42" t="s">
        <v>40</v>
      </c>
      <c r="F190" s="43">
        <v>48</v>
      </c>
      <c r="G190" s="43">
        <v>3.65</v>
      </c>
      <c r="H190" s="43">
        <v>0.38</v>
      </c>
      <c r="I190" s="43">
        <v>23.62</v>
      </c>
      <c r="J190" s="43">
        <v>98.44</v>
      </c>
      <c r="K190" s="44">
        <v>108</v>
      </c>
      <c r="L190" s="43">
        <v>10</v>
      </c>
    </row>
    <row r="191" spans="1:12" ht="15" hidden="1" x14ac:dyDescent="0.25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hidden="1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hidden="1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hidden="1" x14ac:dyDescent="0.25">
      <c r="A194" s="24"/>
      <c r="B194" s="17"/>
      <c r="C194" s="8"/>
      <c r="D194" s="18" t="s">
        <v>30</v>
      </c>
      <c r="E194" s="9"/>
      <c r="F194" s="19">
        <f>SUM(F185:F193)</f>
        <v>528.11500000000001</v>
      </c>
      <c r="G194" s="19">
        <f t="shared" ref="G194:J194" si="88">SUM(G185:G193)</f>
        <v>23.02</v>
      </c>
      <c r="H194" s="19">
        <f t="shared" si="88"/>
        <v>18.669999999999998</v>
      </c>
      <c r="I194" s="19">
        <f t="shared" si="88"/>
        <v>113.77000000000001</v>
      </c>
      <c r="J194" s="19">
        <f t="shared" si="88"/>
        <v>698.75</v>
      </c>
      <c r="K194" s="25"/>
      <c r="L194" s="19">
        <f t="shared" ref="L194" si="89">SUM(L185:L193)</f>
        <v>98</v>
      </c>
    </row>
    <row r="195" spans="1:12" ht="15" hidden="1" x14ac:dyDescent="0.2">
      <c r="A195" s="29"/>
      <c r="B195" s="30"/>
      <c r="C195" s="54" t="s">
        <v>4</v>
      </c>
      <c r="D195" s="55"/>
      <c r="E195" s="31"/>
      <c r="F195" s="32">
        <f>F184+F194</f>
        <v>528.11500000000001</v>
      </c>
      <c r="G195" s="32">
        <f t="shared" ref="G195" si="90">G184+G194</f>
        <v>23.02</v>
      </c>
      <c r="H195" s="32">
        <f t="shared" ref="H195" si="91">H184+H194</f>
        <v>18.669999999999998</v>
      </c>
      <c r="I195" s="32">
        <f t="shared" ref="I195" si="92">I184+I194</f>
        <v>113.77000000000001</v>
      </c>
      <c r="J195" s="32">
        <f t="shared" ref="J195:L195" si="93">J184+J194</f>
        <v>698.75</v>
      </c>
      <c r="K195" s="32"/>
      <c r="L195" s="32">
        <f t="shared" si="93"/>
        <v>98</v>
      </c>
    </row>
    <row r="196" spans="1:12" hidden="1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512.23449999999991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16.689</v>
      </c>
      <c r="H196" s="34">
        <f t="shared" si="94"/>
        <v>20.823999999999998</v>
      </c>
      <c r="I196" s="34">
        <f t="shared" si="94"/>
        <v>86.388000000000005</v>
      </c>
      <c r="J196" s="34">
        <f t="shared" si="94"/>
        <v>606.37299999999993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97.8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Petr</cp:lastModifiedBy>
  <dcterms:created xsi:type="dcterms:W3CDTF">2022-05-16T14:23:56Z</dcterms:created>
  <dcterms:modified xsi:type="dcterms:W3CDTF">2025-02-20T02:06:14Z</dcterms:modified>
</cp:coreProperties>
</file>