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<sst xmlns="http://schemas.openxmlformats.org/spreadsheetml/2006/main" count="230" uniqueCount="68">
  <si>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</si>
  <si>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</si>
  <si>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</si>
  <si>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</si>
  <si>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</si>
  <si>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</si>
  <si>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</si>
  <si>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</si>
  <si>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</si>
  <si>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</si>
  <si>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</si>
  <si>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</si>
  <si>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</si>
  <si>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</si>
  <si>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</si>
  <si>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</si>
  <si>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</si>
  <si>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</si>
  <si>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</si>
  <si>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</si>
  <si>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</si>
  <si>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</si>
  <si>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</si>
  <si>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</si>
  <si>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</si>
  <si>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</si>
  <si>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</si>
  <si>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</si>
  <si>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</si>
  <si>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</si>
  <si>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</si>
  <si>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</si>
  <si>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</si>
  <si>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</si>
  <si>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</si>
  <si>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</si>
  <si>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</si>
  <si>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</si>
  <si>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</si>
  <si>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</si>
  <si>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</si>
  <si>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</si>
  <si>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</si>
  <si>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>йогурт сливочный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</si>
  <si>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</si>
  <si>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</si>
  <si>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</si>
  <si>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</si>
  <si>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</si>
  <si>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яйцо вареное </t>
  </si>
  <si>
    <t xml:space="preserve">сок яблочный </t>
  </si>
  <si>
    <t xml:space="preserve">рис отварной </t>
  </si>
  <si>
    <t xml:space="preserve">гречка рассыпчатая </t>
  </si>
  <si>
    <t xml:space="preserve">МКОУ Основная школа с.Петропавловское </t>
  </si>
  <si>
    <t>кондит.изд.</t>
  </si>
  <si>
    <t>салат</t>
  </si>
  <si>
    <t xml:space="preserve">салат с капустой </t>
  </si>
  <si>
    <t xml:space="preserve">тефтеля мясная </t>
  </si>
  <si>
    <t xml:space="preserve">какао с молоком </t>
  </si>
  <si>
    <t xml:space="preserve">курица с соусом </t>
  </si>
  <si>
    <t xml:space="preserve">картофельное пюре </t>
  </si>
  <si>
    <t xml:space="preserve">котлета  рыбная </t>
  </si>
  <si>
    <t xml:space="preserve">голень куринная </t>
  </si>
  <si>
    <t xml:space="preserve">йогурт сливочный </t>
  </si>
  <si>
    <t>жаркое по домашнему с мясом говядины</t>
  </si>
  <si>
    <t xml:space="preserve"> </t>
  </si>
  <si>
    <t>суп с мясом и  макаронными изделиями</t>
  </si>
  <si>
    <t xml:space="preserve">салат  морковный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</si>
</sst>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6" sqref="K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53</v>
      </c>
      <c r="D1" s="55"/>
      <c r="E1" s="55"/>
      <c r="F1" s="12" t="s">
        <v>14</v>
      </c>
      <c r="G1" s="2" t="s">
        <v>15</v>
      </c>
      <c r="H1" s="56" t="s">
        <v>37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16</v>
      </c>
      <c r="H2" s="56" t="s">
        <v>38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/>
      <c r="I3" s="48"/>
      <c r="J3" s="49"/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22.5" x14ac:dyDescent="0.2">
      <c r="A5" s="45" t="s">
        <v>35</v>
      </c>
      <c r="B5" s="46" t="s">
        <v>45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hidden="1" x14ac:dyDescent="0.2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/>
      <c r="B14" s="13"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19</v>
      </c>
      <c r="E15" s="42" t="s">
        <v>41</v>
      </c>
      <c r="F15" s="43">
        <v>200</v>
      </c>
      <c r="G15" s="43">
        <v>13</v>
      </c>
      <c r="H15" s="43">
        <v>9</v>
      </c>
      <c r="I15" s="43">
        <v>33</v>
      </c>
      <c r="J15" s="43">
        <v>275</v>
      </c>
      <c r="K15" s="44">
        <v>291</v>
      </c>
      <c r="L15" s="43">
        <v>60</v>
      </c>
    </row>
    <row r="16" spans="1:12" ht="15" x14ac:dyDescent="0.25">
      <c r="A16" s="23"/>
      <c r="B16" s="15"/>
      <c r="C16" s="11"/>
      <c r="D16" s="7" t="s">
        <v>54</v>
      </c>
      <c r="E16" s="42" t="s">
        <v>48</v>
      </c>
      <c r="F16" s="43">
        <v>100</v>
      </c>
      <c r="G16" s="43">
        <v>4</v>
      </c>
      <c r="H16" s="43">
        <v>4</v>
      </c>
      <c r="I16" s="43">
        <v>17</v>
      </c>
      <c r="J16" s="43">
        <v>117</v>
      </c>
      <c r="K16" s="44">
        <v>15</v>
      </c>
      <c r="L16" s="43">
        <v>12</v>
      </c>
    </row>
    <row r="17" spans="1:12" ht="15" x14ac:dyDescent="0.25">
      <c r="A17" s="23"/>
      <c r="B17" s="15"/>
      <c r="C17" s="11"/>
      <c r="D17" s="7" t="s">
        <v>55</v>
      </c>
      <c r="E17" s="42" t="s">
        <v>56</v>
      </c>
      <c r="F17" s="43">
        <v>100</v>
      </c>
      <c r="G17" s="43">
        <v>2</v>
      </c>
      <c r="H17" s="43">
        <v>5</v>
      </c>
      <c r="I17" s="43">
        <v>8</v>
      </c>
      <c r="J17" s="43">
        <v>76</v>
      </c>
      <c r="K17" s="44">
        <v>8</v>
      </c>
      <c r="L17" s="43">
        <v>10</v>
      </c>
    </row>
    <row r="18" spans="1:12" ht="15" x14ac:dyDescent="0.25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1</v>
      </c>
      <c r="H18" s="43">
        <v>1</v>
      </c>
      <c r="I18" s="43">
        <v>32</v>
      </c>
      <c r="J18" s="43">
        <v>133</v>
      </c>
      <c r="K18" s="44">
        <v>15</v>
      </c>
      <c r="L18" s="43">
        <v>14</v>
      </c>
    </row>
    <row r="19" spans="1:12" ht="15" x14ac:dyDescent="0.25">
      <c r="A19" s="23"/>
      <c r="B19" s="15"/>
      <c r="C19" s="11"/>
      <c r="D19" s="7" t="s">
        <v>29</v>
      </c>
      <c r="E19" s="42" t="s">
        <v>40</v>
      </c>
      <c r="F19" s="43">
        <v>50</v>
      </c>
      <c r="G19" s="43">
        <v>4</v>
      </c>
      <c r="H19" s="43">
        <v>1</v>
      </c>
      <c r="I19" s="43">
        <v>24</v>
      </c>
      <c r="J19" s="43">
        <v>98</v>
      </c>
      <c r="K19" s="44">
        <v>108</v>
      </c>
      <c r="L19" s="43">
        <v>8</v>
      </c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650</v>
      </c>
      <c r="G23" s="19">
        <f t="shared" ref="G23:J23" si="2">SUM(G14:G22)</f>
        <v>24</v>
      </c>
      <c r="H23" s="19">
        <f t="shared" si="2"/>
        <v>20</v>
      </c>
      <c r="I23" s="19">
        <f t="shared" si="2"/>
        <v>114</v>
      </c>
      <c r="J23" s="19">
        <f t="shared" si="2"/>
        <v>699</v>
      </c>
      <c r="K23" s="25"/>
      <c r="L23" s="19">
        <f t="shared" ref="L23" si="3">SUM(L14:L22)</f>
        <v>104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24</v>
      </c>
      <c r="H24" s="32">
        <f t="shared" si="4"/>
        <v>20</v>
      </c>
      <c r="I24" s="32">
        <f t="shared" si="4"/>
        <v>114</v>
      </c>
      <c r="J24" s="32">
        <f t="shared" si="4"/>
        <v>699</v>
      </c>
      <c r="K24" s="32"/>
      <c r="L24" s="32">
        <f t="shared" ref="L24" si="5">L13+L23</f>
        <v>104</v>
      </c>
    </row>
    <row r="25" spans="1:12" ht="15" hidden="1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/>
      <c r="B33" s="13"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19</v>
      </c>
      <c r="E34" s="42" t="s">
        <v>39</v>
      </c>
      <c r="F34" s="43">
        <v>180</v>
      </c>
      <c r="G34" s="43">
        <v>5</v>
      </c>
      <c r="H34" s="43">
        <v>7</v>
      </c>
      <c r="I34" s="43">
        <v>31</v>
      </c>
      <c r="J34" s="43">
        <v>226</v>
      </c>
      <c r="K34" s="44">
        <v>205</v>
      </c>
      <c r="L34" s="43">
        <v>15</v>
      </c>
    </row>
    <row r="35" spans="1:12" ht="15" x14ac:dyDescent="0.25">
      <c r="A35" s="14"/>
      <c r="B35" s="15"/>
      <c r="C35" s="11"/>
      <c r="D35" s="7" t="s">
        <v>27</v>
      </c>
      <c r="E35" s="42" t="s">
        <v>57</v>
      </c>
      <c r="F35" s="43">
        <v>100</v>
      </c>
      <c r="G35" s="43">
        <v>3</v>
      </c>
      <c r="H35" s="43">
        <v>3</v>
      </c>
      <c r="I35" s="43">
        <v>3</v>
      </c>
      <c r="J35" s="43">
        <v>62</v>
      </c>
      <c r="K35" s="44">
        <v>48</v>
      </c>
      <c r="L35" s="43">
        <v>67</v>
      </c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42</v>
      </c>
      <c r="F37" s="43">
        <v>200</v>
      </c>
      <c r="G37" s="43">
        <v>1</v>
      </c>
      <c r="H37" s="43">
        <v>1</v>
      </c>
      <c r="I37" s="43">
        <v>32</v>
      </c>
      <c r="J37" s="43">
        <v>133</v>
      </c>
      <c r="K37" s="44">
        <v>15</v>
      </c>
      <c r="L37" s="43">
        <v>14</v>
      </c>
    </row>
    <row r="38" spans="1:12" ht="15" x14ac:dyDescent="0.25">
      <c r="A38" s="14"/>
      <c r="B38" s="15"/>
      <c r="C38" s="11"/>
      <c r="D38" s="7" t="s">
        <v>29</v>
      </c>
      <c r="E38" s="42" t="s">
        <v>40</v>
      </c>
      <c r="F38" s="43">
        <v>50</v>
      </c>
      <c r="G38" s="43">
        <v>4</v>
      </c>
      <c r="H38" s="43">
        <v>1</v>
      </c>
      <c r="I38" s="43">
        <v>24</v>
      </c>
      <c r="J38" s="43">
        <v>98</v>
      </c>
      <c r="K38" s="44">
        <v>108</v>
      </c>
      <c r="L38" s="43">
        <v>8</v>
      </c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530</v>
      </c>
      <c r="G42" s="19">
        <f t="shared" ref="G42" si="10">SUM(G33:G41)</f>
        <v>13</v>
      </c>
      <c r="H42" s="19">
        <f t="shared" ref="H42" si="11">SUM(H33:H41)</f>
        <v>12</v>
      </c>
      <c r="I42" s="19">
        <f t="shared" ref="I42" si="12">SUM(I33:I41)</f>
        <v>90</v>
      </c>
      <c r="J42" s="19">
        <f t="shared" ref="J42:L42" si="13">SUM(J33:J41)</f>
        <v>519</v>
      </c>
      <c r="K42" s="25"/>
      <c r="L42" s="19">
        <f t="shared" si="13"/>
        <v>104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530</v>
      </c>
      <c r="G43" s="32">
        <f t="shared" ref="G43" si="14">G32+G42</f>
        <v>13</v>
      </c>
      <c r="H43" s="32">
        <f t="shared" ref="H43" si="15">H32+H42</f>
        <v>12</v>
      </c>
      <c r="I43" s="32">
        <f t="shared" ref="I43" si="16">I32+I42</f>
        <v>90</v>
      </c>
      <c r="J43" s="32">
        <f t="shared" ref="J43:L43" si="17">J32+J42</f>
        <v>519</v>
      </c>
      <c r="K43" s="32"/>
      <c r="L43" s="32">
        <f t="shared" si="17"/>
        <v>104</v>
      </c>
    </row>
    <row r="44" spans="1:12" ht="15" hidden="1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/>
      <c r="B52" s="13"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52</v>
      </c>
      <c r="F53" s="43">
        <v>120</v>
      </c>
      <c r="G53" s="43">
        <v>5</v>
      </c>
      <c r="H53" s="43">
        <v>4</v>
      </c>
      <c r="I53" s="43">
        <v>23</v>
      </c>
      <c r="J53" s="43">
        <v>149</v>
      </c>
      <c r="K53" s="44">
        <v>302</v>
      </c>
      <c r="L53" s="43">
        <v>20</v>
      </c>
    </row>
    <row r="54" spans="1:12" ht="15" x14ac:dyDescent="0.25">
      <c r="A54" s="23"/>
      <c r="B54" s="15"/>
      <c r="C54" s="11"/>
      <c r="D54" s="7" t="s">
        <v>26</v>
      </c>
      <c r="E54" s="42" t="s">
        <v>59</v>
      </c>
      <c r="F54" s="43">
        <v>150</v>
      </c>
      <c r="G54" s="43">
        <v>6</v>
      </c>
      <c r="H54" s="43">
        <v>7</v>
      </c>
      <c r="I54" s="43">
        <v>1</v>
      </c>
      <c r="J54" s="43">
        <v>95</v>
      </c>
      <c r="K54" s="44">
        <v>48</v>
      </c>
      <c r="L54" s="43">
        <v>39</v>
      </c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58</v>
      </c>
      <c r="F56" s="43">
        <v>200</v>
      </c>
      <c r="G56" s="43">
        <v>3</v>
      </c>
      <c r="H56" s="43">
        <v>3</v>
      </c>
      <c r="I56" s="43">
        <v>13</v>
      </c>
      <c r="J56" s="43">
        <v>89</v>
      </c>
      <c r="K56" s="44">
        <v>382</v>
      </c>
      <c r="L56" s="43">
        <v>30</v>
      </c>
    </row>
    <row r="57" spans="1:12" ht="15" x14ac:dyDescent="0.25">
      <c r="A57" s="23"/>
      <c r="B57" s="15"/>
      <c r="C57" s="11"/>
      <c r="D57" s="7" t="s">
        <v>29</v>
      </c>
      <c r="E57" s="42" t="s">
        <v>47</v>
      </c>
      <c r="F57" s="43">
        <v>60</v>
      </c>
      <c r="G57" s="43">
        <v>4</v>
      </c>
      <c r="H57" s="43">
        <v>13</v>
      </c>
      <c r="I57" s="43">
        <v>28</v>
      </c>
      <c r="J57" s="43">
        <v>215</v>
      </c>
      <c r="K57" s="44">
        <v>108</v>
      </c>
      <c r="L57" s="43">
        <v>15</v>
      </c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530</v>
      </c>
      <c r="G61" s="19">
        <f t="shared" ref="G61" si="22">SUM(G52:G60)</f>
        <v>18</v>
      </c>
      <c r="H61" s="19">
        <f t="shared" ref="H61" si="23">SUM(H52:H60)</f>
        <v>27</v>
      </c>
      <c r="I61" s="19">
        <f t="shared" ref="I61" si="24">SUM(I52:I60)</f>
        <v>65</v>
      </c>
      <c r="J61" s="19">
        <f t="shared" ref="J61:L61" si="25">SUM(J52:J60)</f>
        <v>548</v>
      </c>
      <c r="K61" s="25"/>
      <c r="L61" s="19">
        <f t="shared" si="25"/>
        <v>104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18</v>
      </c>
      <c r="H62" s="32">
        <f t="shared" ref="H62" si="27">H51+H61</f>
        <v>27</v>
      </c>
      <c r="I62" s="32">
        <f t="shared" ref="I62" si="28">I51+I61</f>
        <v>65</v>
      </c>
      <c r="J62" s="32">
        <f t="shared" ref="J62:L62" si="29">J51+J61</f>
        <v>548</v>
      </c>
      <c r="K62" s="32"/>
      <c r="L62" s="32">
        <f t="shared" si="29"/>
        <v>104</v>
      </c>
    </row>
    <row r="63" spans="1:12" ht="15" hidden="1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/>
      <c r="B71" s="13"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66</v>
      </c>
      <c r="F72" s="43">
        <v>250</v>
      </c>
      <c r="G72" s="43">
        <v>3</v>
      </c>
      <c r="H72" s="43">
        <v>3</v>
      </c>
      <c r="I72" s="43">
        <v>17</v>
      </c>
      <c r="J72" s="43">
        <v>118</v>
      </c>
      <c r="K72" s="44">
        <v>103</v>
      </c>
      <c r="L72" s="43">
        <v>59</v>
      </c>
    </row>
    <row r="73" spans="1:12" ht="15" x14ac:dyDescent="0.25">
      <c r="A73" s="23"/>
      <c r="B73" s="15"/>
      <c r="C73" s="11"/>
      <c r="D73" s="7" t="s">
        <v>55</v>
      </c>
      <c r="E73" s="42" t="s">
        <v>56</v>
      </c>
      <c r="F73" s="43">
        <v>100</v>
      </c>
      <c r="G73" s="43">
        <v>2</v>
      </c>
      <c r="H73" s="43">
        <v>5</v>
      </c>
      <c r="I73" s="43">
        <v>8</v>
      </c>
      <c r="J73" s="43">
        <v>76</v>
      </c>
      <c r="K73" s="44">
        <v>8</v>
      </c>
      <c r="L73" s="43">
        <v>10</v>
      </c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46</v>
      </c>
      <c r="F75" s="43">
        <v>200</v>
      </c>
      <c r="G75" s="43">
        <v>80</v>
      </c>
      <c r="H75" s="43">
        <v>40</v>
      </c>
      <c r="I75" s="43">
        <v>23</v>
      </c>
      <c r="J75" s="43">
        <v>112</v>
      </c>
      <c r="K75" s="44">
        <v>350</v>
      </c>
      <c r="L75" s="43">
        <v>20</v>
      </c>
    </row>
    <row r="76" spans="1:12" ht="15" x14ac:dyDescent="0.25">
      <c r="A76" s="23"/>
      <c r="B76" s="15"/>
      <c r="C76" s="11"/>
      <c r="D76" s="7" t="s">
        <v>29</v>
      </c>
      <c r="E76" s="42" t="s">
        <v>47</v>
      </c>
      <c r="F76" s="43">
        <v>60</v>
      </c>
      <c r="G76" s="43">
        <v>4</v>
      </c>
      <c r="H76" s="43">
        <v>13</v>
      </c>
      <c r="I76" s="43">
        <v>28</v>
      </c>
      <c r="J76" s="43">
        <v>215</v>
      </c>
      <c r="K76" s="44">
        <v>108</v>
      </c>
      <c r="L76" s="43">
        <v>15</v>
      </c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610</v>
      </c>
      <c r="G80" s="19">
        <f t="shared" ref="G80" si="34">SUM(G71:G79)</f>
        <v>89</v>
      </c>
      <c r="H80" s="19">
        <f t="shared" ref="H80" si="35">SUM(H71:H79)</f>
        <v>61</v>
      </c>
      <c r="I80" s="19">
        <f t="shared" ref="I80" si="36">SUM(I71:I79)</f>
        <v>76</v>
      </c>
      <c r="J80" s="19">
        <f t="shared" ref="J80:L80" si="37">SUM(J71:J79)</f>
        <v>521</v>
      </c>
      <c r="K80" s="25"/>
      <c r="L80" s="19">
        <f t="shared" si="37"/>
        <v>104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610</v>
      </c>
      <c r="G81" s="32">
        <f t="shared" ref="G81" si="38">G70+G80</f>
        <v>89</v>
      </c>
      <c r="H81" s="32">
        <f t="shared" ref="H81" si="39">H70+H80</f>
        <v>61</v>
      </c>
      <c r="I81" s="32">
        <f t="shared" ref="I81" si="40">I70+I80</f>
        <v>76</v>
      </c>
      <c r="J81" s="32">
        <f t="shared" ref="J81:L81" si="41">J70+J80</f>
        <v>521</v>
      </c>
      <c r="K81" s="32"/>
      <c r="L81" s="32">
        <f t="shared" si="41"/>
        <v>104</v>
      </c>
    </row>
    <row r="82" spans="1:12" ht="15" hidden="1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/>
      <c r="B90" s="13"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60</v>
      </c>
      <c r="F91" s="43">
        <v>200</v>
      </c>
      <c r="G91" s="43">
        <v>4</v>
      </c>
      <c r="H91" s="43">
        <v>4</v>
      </c>
      <c r="I91" s="43">
        <v>24</v>
      </c>
      <c r="J91" s="43">
        <v>165</v>
      </c>
      <c r="K91" s="44">
        <v>104</v>
      </c>
      <c r="L91" s="43">
        <v>14</v>
      </c>
    </row>
    <row r="92" spans="1:12" ht="15" x14ac:dyDescent="0.25">
      <c r="A92" s="23"/>
      <c r="B92" s="15"/>
      <c r="C92" s="11"/>
      <c r="D92" s="7" t="s">
        <v>26</v>
      </c>
      <c r="E92" s="42" t="s">
        <v>61</v>
      </c>
      <c r="F92" s="43">
        <v>100</v>
      </c>
      <c r="G92" s="43">
        <v>14</v>
      </c>
      <c r="H92" s="43">
        <v>3</v>
      </c>
      <c r="I92" s="43">
        <v>10</v>
      </c>
      <c r="J92" s="43">
        <v>127</v>
      </c>
      <c r="K92" s="44">
        <v>345</v>
      </c>
      <c r="L92" s="43">
        <v>45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1</v>
      </c>
      <c r="H94" s="43">
        <v>1</v>
      </c>
      <c r="I94" s="43">
        <v>17</v>
      </c>
      <c r="J94" s="43">
        <v>78</v>
      </c>
      <c r="K94" s="44">
        <v>389</v>
      </c>
      <c r="L94" s="43">
        <v>30</v>
      </c>
    </row>
    <row r="95" spans="1:12" ht="15" x14ac:dyDescent="0.25">
      <c r="A95" s="23"/>
      <c r="B95" s="15"/>
      <c r="C95" s="11"/>
      <c r="D95" s="7" t="s">
        <v>29</v>
      </c>
      <c r="E95" s="42" t="s">
        <v>47</v>
      </c>
      <c r="F95" s="43">
        <v>60</v>
      </c>
      <c r="G95" s="43">
        <v>4</v>
      </c>
      <c r="H95" s="43">
        <v>13</v>
      </c>
      <c r="I95" s="43">
        <v>28</v>
      </c>
      <c r="J95" s="43">
        <v>215</v>
      </c>
      <c r="K95" s="44">
        <v>108</v>
      </c>
      <c r="L95" s="43">
        <v>15</v>
      </c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560</v>
      </c>
      <c r="G99" s="19">
        <f t="shared" ref="G99" si="46">SUM(G90:G98)</f>
        <v>23</v>
      </c>
      <c r="H99" s="19">
        <f t="shared" ref="H99" si="47">SUM(H90:H98)</f>
        <v>21</v>
      </c>
      <c r="I99" s="19">
        <f t="shared" ref="I99" si="48">SUM(I90:I98)</f>
        <v>79</v>
      </c>
      <c r="J99" s="19">
        <f t="shared" ref="J99:L99" si="49">SUM(J90:J98)</f>
        <v>585</v>
      </c>
      <c r="K99" s="25"/>
      <c r="L99" s="19">
        <f t="shared" si="49"/>
        <v>104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23</v>
      </c>
      <c r="H100" s="32">
        <f t="shared" ref="H100" si="51">H89+H99</f>
        <v>21</v>
      </c>
      <c r="I100" s="32">
        <f t="shared" ref="I100" si="52">I89+I99</f>
        <v>79</v>
      </c>
      <c r="J100" s="32">
        <f t="shared" ref="J100:L100" si="53">J89+J99</f>
        <v>585</v>
      </c>
      <c r="K100" s="32"/>
      <c r="L100" s="32">
        <f t="shared" si="53"/>
        <v>104</v>
      </c>
    </row>
    <row r="101" spans="1:12" ht="15" hidden="1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/>
      <c r="B109" s="13">
        <v>6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51</v>
      </c>
      <c r="F110" s="43">
        <v>100</v>
      </c>
      <c r="G110" s="43">
        <v>2</v>
      </c>
      <c r="H110" s="43">
        <v>3</v>
      </c>
      <c r="I110" s="43">
        <v>22</v>
      </c>
      <c r="J110" s="43">
        <v>126</v>
      </c>
      <c r="K110" s="44">
        <v>304</v>
      </c>
      <c r="L110" s="43">
        <v>15</v>
      </c>
    </row>
    <row r="111" spans="1:12" ht="15" x14ac:dyDescent="0.25">
      <c r="A111" s="23"/>
      <c r="B111" s="15"/>
      <c r="C111" s="11"/>
      <c r="D111" s="7" t="s">
        <v>65</v>
      </c>
      <c r="E111" s="42" t="s">
        <v>62</v>
      </c>
      <c r="F111" s="43">
        <v>70</v>
      </c>
      <c r="G111" s="43">
        <v>5</v>
      </c>
      <c r="H111" s="43">
        <v>55</v>
      </c>
      <c r="I111" s="43">
        <v>1</v>
      </c>
      <c r="J111" s="43">
        <v>74</v>
      </c>
      <c r="K111" s="44">
        <v>255</v>
      </c>
      <c r="L111" s="43">
        <v>42</v>
      </c>
    </row>
    <row r="112" spans="1:12" ht="15" x14ac:dyDescent="0.25">
      <c r="A112" s="23"/>
      <c r="B112" s="15"/>
      <c r="C112" s="11"/>
      <c r="D112" s="7" t="s">
        <v>54</v>
      </c>
      <c r="E112" s="42" t="s">
        <v>48</v>
      </c>
      <c r="F112" s="43">
        <v>100</v>
      </c>
      <c r="G112" s="43">
        <v>4</v>
      </c>
      <c r="H112" s="43">
        <v>4</v>
      </c>
      <c r="I112" s="43">
        <v>17</v>
      </c>
      <c r="J112" s="43">
        <v>117</v>
      </c>
      <c r="K112" s="44">
        <v>15</v>
      </c>
      <c r="L112" s="43">
        <v>12</v>
      </c>
    </row>
    <row r="113" spans="1:12" ht="15" x14ac:dyDescent="0.25">
      <c r="A113" s="23"/>
      <c r="B113" s="15"/>
      <c r="C113" s="11"/>
      <c r="D113" s="7" t="s">
        <v>28</v>
      </c>
      <c r="E113" s="42" t="s">
        <v>46</v>
      </c>
      <c r="F113" s="43">
        <v>200</v>
      </c>
      <c r="G113" s="43">
        <v>80</v>
      </c>
      <c r="H113" s="43">
        <v>40</v>
      </c>
      <c r="I113" s="43">
        <v>23</v>
      </c>
      <c r="J113" s="43">
        <v>112</v>
      </c>
      <c r="K113" s="44">
        <v>350</v>
      </c>
      <c r="L113" s="43">
        <v>20</v>
      </c>
    </row>
    <row r="114" spans="1:12" ht="15" x14ac:dyDescent="0.25">
      <c r="A114" s="23"/>
      <c r="B114" s="15"/>
      <c r="C114" s="11"/>
      <c r="D114" s="7" t="s">
        <v>29</v>
      </c>
      <c r="E114" s="42" t="s">
        <v>47</v>
      </c>
      <c r="F114" s="43">
        <v>60</v>
      </c>
      <c r="G114" s="43">
        <v>4</v>
      </c>
      <c r="H114" s="43">
        <v>13</v>
      </c>
      <c r="I114" s="43">
        <v>28</v>
      </c>
      <c r="J114" s="43">
        <v>215</v>
      </c>
      <c r="K114" s="44">
        <v>108</v>
      </c>
      <c r="L114" s="43">
        <v>15</v>
      </c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530</v>
      </c>
      <c r="G118" s="19">
        <f t="shared" ref="G118:J118" si="56">SUM(G109:G117)</f>
        <v>95</v>
      </c>
      <c r="H118" s="19">
        <f t="shared" si="56"/>
        <v>115</v>
      </c>
      <c r="I118" s="19">
        <f t="shared" si="56"/>
        <v>91</v>
      </c>
      <c r="J118" s="19">
        <f t="shared" si="56"/>
        <v>644</v>
      </c>
      <c r="K118" s="25"/>
      <c r="L118" s="19">
        <f t="shared" ref="L118" si="57">SUM(L109:L117)</f>
        <v>104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95</v>
      </c>
      <c r="H119" s="32">
        <f t="shared" ref="H119" si="59">H108+H118</f>
        <v>115</v>
      </c>
      <c r="I119" s="32">
        <f t="shared" ref="I119" si="60">I108+I118</f>
        <v>91</v>
      </c>
      <c r="J119" s="32">
        <f t="shared" ref="J119:L119" si="61">J108+J118</f>
        <v>644</v>
      </c>
      <c r="K119" s="32"/>
      <c r="L119" s="32">
        <f t="shared" si="61"/>
        <v>104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/>
      <c r="B128" s="13"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66</v>
      </c>
      <c r="F129" s="43">
        <v>250</v>
      </c>
      <c r="G129" s="43">
        <v>3</v>
      </c>
      <c r="H129" s="43">
        <v>3</v>
      </c>
      <c r="I129" s="43">
        <v>17</v>
      </c>
      <c r="J129" s="43">
        <v>118</v>
      </c>
      <c r="K129" s="44">
        <v>103</v>
      </c>
      <c r="L129" s="43">
        <v>30</v>
      </c>
    </row>
    <row r="130" spans="1:12" ht="15" x14ac:dyDescent="0.25">
      <c r="A130" s="14"/>
      <c r="B130" s="15"/>
      <c r="C130" s="11"/>
      <c r="D130" s="7" t="s">
        <v>54</v>
      </c>
      <c r="E130" s="42" t="s">
        <v>63</v>
      </c>
      <c r="F130" s="43">
        <v>200</v>
      </c>
      <c r="G130" s="43">
        <v>4</v>
      </c>
      <c r="H130" s="43">
        <v>4</v>
      </c>
      <c r="I130" s="43">
        <v>17</v>
      </c>
      <c r="J130" s="43">
        <v>117</v>
      </c>
      <c r="K130" s="44">
        <v>517</v>
      </c>
      <c r="L130" s="43">
        <v>40</v>
      </c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46</v>
      </c>
      <c r="F132" s="43">
        <v>200</v>
      </c>
      <c r="G132" s="43">
        <v>80</v>
      </c>
      <c r="H132" s="43">
        <v>40</v>
      </c>
      <c r="I132" s="43">
        <v>23</v>
      </c>
      <c r="J132" s="43">
        <v>112</v>
      </c>
      <c r="K132" s="44">
        <v>350</v>
      </c>
      <c r="L132" s="43">
        <v>19</v>
      </c>
    </row>
    <row r="133" spans="1:12" ht="15" x14ac:dyDescent="0.25">
      <c r="A133" s="14"/>
      <c r="B133" s="15"/>
      <c r="C133" s="11"/>
      <c r="D133" s="7" t="s">
        <v>29</v>
      </c>
      <c r="E133" s="42" t="s">
        <v>47</v>
      </c>
      <c r="F133" s="43">
        <v>60</v>
      </c>
      <c r="G133" s="43">
        <v>4</v>
      </c>
      <c r="H133" s="43">
        <v>13</v>
      </c>
      <c r="I133" s="43">
        <v>28</v>
      </c>
      <c r="J133" s="43">
        <v>215</v>
      </c>
      <c r="K133" s="44">
        <v>108</v>
      </c>
      <c r="L133" s="43">
        <v>15</v>
      </c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91</v>
      </c>
      <c r="H137" s="19">
        <f t="shared" si="64"/>
        <v>60</v>
      </c>
      <c r="I137" s="19">
        <f t="shared" si="64"/>
        <v>85</v>
      </c>
      <c r="J137" s="19">
        <f t="shared" si="64"/>
        <v>562</v>
      </c>
      <c r="K137" s="25"/>
      <c r="L137" s="19">
        <f t="shared" ref="L137" si="65">SUM(L128:L136)</f>
        <v>104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710</v>
      </c>
      <c r="G138" s="32">
        <f t="shared" ref="G138" si="66">G127+G137</f>
        <v>91</v>
      </c>
      <c r="H138" s="32">
        <f t="shared" ref="H138" si="67">H127+H137</f>
        <v>60</v>
      </c>
      <c r="I138" s="32">
        <f t="shared" ref="I138" si="68">I127+I137</f>
        <v>85</v>
      </c>
      <c r="J138" s="32">
        <f t="shared" ref="J138:L138" si="69">J127+J137</f>
        <v>562</v>
      </c>
      <c r="K138" s="32"/>
      <c r="L138" s="32">
        <f t="shared" si="69"/>
        <v>104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/>
      <c r="B147" s="13"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41</v>
      </c>
      <c r="F148" s="43">
        <v>200</v>
      </c>
      <c r="G148" s="43">
        <v>13</v>
      </c>
      <c r="H148" s="43">
        <v>9</v>
      </c>
      <c r="I148" s="43">
        <v>33</v>
      </c>
      <c r="J148" s="43">
        <v>275</v>
      </c>
      <c r="K148" s="44">
        <v>291</v>
      </c>
      <c r="L148" s="43">
        <v>56</v>
      </c>
    </row>
    <row r="149" spans="1:12" ht="15" x14ac:dyDescent="0.25">
      <c r="A149" s="23"/>
      <c r="B149" s="15"/>
      <c r="C149" s="11"/>
      <c r="D149" s="7" t="s">
        <v>26</v>
      </c>
      <c r="E149" s="42" t="s">
        <v>48</v>
      </c>
      <c r="F149" s="43">
        <v>100</v>
      </c>
      <c r="G149" s="43">
        <v>4</v>
      </c>
      <c r="H149" s="43">
        <v>4</v>
      </c>
      <c r="I149" s="43">
        <v>17</v>
      </c>
      <c r="J149" s="43">
        <v>117</v>
      </c>
      <c r="K149" s="44">
        <v>15</v>
      </c>
      <c r="L149" s="43">
        <v>14</v>
      </c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42</v>
      </c>
      <c r="F151" s="43">
        <v>200</v>
      </c>
      <c r="G151" s="43">
        <v>66</v>
      </c>
      <c r="H151" s="43">
        <v>8</v>
      </c>
      <c r="I151" s="43">
        <v>32</v>
      </c>
      <c r="J151" s="43">
        <v>132</v>
      </c>
      <c r="K151" s="44">
        <v>349</v>
      </c>
      <c r="L151" s="43">
        <v>19</v>
      </c>
    </row>
    <row r="152" spans="1:12" ht="15" x14ac:dyDescent="0.25">
      <c r="A152" s="23"/>
      <c r="B152" s="15"/>
      <c r="C152" s="11"/>
      <c r="D152" s="7" t="s">
        <v>29</v>
      </c>
      <c r="E152" s="42" t="s">
        <v>47</v>
      </c>
      <c r="F152" s="43">
        <v>60</v>
      </c>
      <c r="G152" s="43">
        <v>4</v>
      </c>
      <c r="H152" s="43">
        <v>13</v>
      </c>
      <c r="I152" s="43">
        <v>28</v>
      </c>
      <c r="J152" s="43">
        <v>215</v>
      </c>
      <c r="K152" s="44">
        <v>108</v>
      </c>
      <c r="L152" s="43">
        <v>15</v>
      </c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560</v>
      </c>
      <c r="G156" s="19">
        <f t="shared" ref="G156:J156" si="72">SUM(G147:G155)</f>
        <v>87</v>
      </c>
      <c r="H156" s="19">
        <f t="shared" si="72"/>
        <v>34</v>
      </c>
      <c r="I156" s="19">
        <f t="shared" si="72"/>
        <v>110</v>
      </c>
      <c r="J156" s="19">
        <f t="shared" si="72"/>
        <v>739</v>
      </c>
      <c r="K156" s="25"/>
      <c r="L156" s="19">
        <f t="shared" ref="L156" si="73">SUM(L147:L155)</f>
        <v>104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87</v>
      </c>
      <c r="H157" s="32">
        <f t="shared" ref="H157" si="75">H146+H156</f>
        <v>34</v>
      </c>
      <c r="I157" s="32">
        <f t="shared" ref="I157" si="76">I146+I156</f>
        <v>110</v>
      </c>
      <c r="J157" s="32">
        <f t="shared" ref="J157:L157" si="77">J146+J156</f>
        <v>739</v>
      </c>
      <c r="K157" s="32"/>
      <c r="L157" s="32">
        <f t="shared" si="77"/>
        <v>104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/>
      <c r="B166" s="13"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64</v>
      </c>
      <c r="F167" s="43">
        <v>200</v>
      </c>
      <c r="G167" s="43">
        <v>14</v>
      </c>
      <c r="H167" s="43">
        <v>20</v>
      </c>
      <c r="I167" s="43">
        <v>19</v>
      </c>
      <c r="J167" s="43">
        <v>275</v>
      </c>
      <c r="K167" s="44">
        <v>259</v>
      </c>
      <c r="L167" s="43">
        <v>35</v>
      </c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46</v>
      </c>
      <c r="F170" s="43">
        <v>200</v>
      </c>
      <c r="G170" s="43">
        <v>80</v>
      </c>
      <c r="H170" s="43">
        <v>40</v>
      </c>
      <c r="I170" s="43">
        <v>23</v>
      </c>
      <c r="J170" s="43">
        <v>112</v>
      </c>
      <c r="K170" s="44">
        <v>350</v>
      </c>
      <c r="L170" s="43">
        <v>20</v>
      </c>
    </row>
    <row r="171" spans="1:12" ht="15" x14ac:dyDescent="0.25">
      <c r="A171" s="23"/>
      <c r="B171" s="15"/>
      <c r="C171" s="11"/>
      <c r="D171" s="7" t="s">
        <v>29</v>
      </c>
      <c r="E171" s="42" t="s">
        <v>47</v>
      </c>
      <c r="F171" s="43">
        <v>60</v>
      </c>
      <c r="G171" s="43">
        <v>4</v>
      </c>
      <c r="H171" s="43">
        <v>13</v>
      </c>
      <c r="I171" s="43">
        <v>28</v>
      </c>
      <c r="J171" s="43">
        <v>215</v>
      </c>
      <c r="K171" s="44">
        <v>108</v>
      </c>
      <c r="L171" s="43">
        <v>9</v>
      </c>
    </row>
    <row r="172" spans="1:12" ht="15" x14ac:dyDescent="0.25">
      <c r="A172" s="23"/>
      <c r="B172" s="15"/>
      <c r="C172" s="11"/>
      <c r="D172" s="7" t="s">
        <v>30</v>
      </c>
      <c r="E172" s="42" t="s">
        <v>43</v>
      </c>
      <c r="F172" s="43">
        <v>200</v>
      </c>
      <c r="G172" s="43">
        <v>4</v>
      </c>
      <c r="H172" s="43">
        <v>4</v>
      </c>
      <c r="I172" s="43">
        <v>17</v>
      </c>
      <c r="J172" s="43">
        <v>117</v>
      </c>
      <c r="K172" s="44">
        <v>517</v>
      </c>
      <c r="L172" s="43">
        <v>40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660</v>
      </c>
      <c r="G175" s="19">
        <f t="shared" ref="G175:J175" si="80">SUM(G166:G174)</f>
        <v>102</v>
      </c>
      <c r="H175" s="19">
        <f t="shared" si="80"/>
        <v>77</v>
      </c>
      <c r="I175" s="19">
        <f t="shared" si="80"/>
        <v>87</v>
      </c>
      <c r="J175" s="19">
        <f t="shared" si="80"/>
        <v>719</v>
      </c>
      <c r="K175" s="25"/>
      <c r="L175" s="19">
        <f t="shared" ref="L175" si="81">SUM(L166:L174)</f>
        <v>104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102</v>
      </c>
      <c r="H176" s="32">
        <f t="shared" ref="H176" si="83">H165+H175</f>
        <v>77</v>
      </c>
      <c r="I176" s="32">
        <f t="shared" ref="I176" si="84">I165+I175</f>
        <v>87</v>
      </c>
      <c r="J176" s="32">
        <f t="shared" ref="J176:L176" si="85">J165+J175</f>
        <v>719</v>
      </c>
      <c r="K176" s="32"/>
      <c r="L176" s="32">
        <f t="shared" si="85"/>
        <v>104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/>
      <c r="B185" s="13"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44</v>
      </c>
      <c r="F186" s="43">
        <v>200</v>
      </c>
      <c r="G186" s="43">
        <v>2</v>
      </c>
      <c r="H186" s="43">
        <v>3</v>
      </c>
      <c r="I186" s="43">
        <v>15</v>
      </c>
      <c r="J186" s="43">
        <v>106</v>
      </c>
      <c r="K186" s="44">
        <v>104</v>
      </c>
      <c r="L186" s="43">
        <v>30</v>
      </c>
    </row>
    <row r="187" spans="1:12" ht="15" x14ac:dyDescent="0.25">
      <c r="A187" s="23"/>
      <c r="B187" s="15"/>
      <c r="C187" s="11"/>
      <c r="D187" s="7" t="s">
        <v>26</v>
      </c>
      <c r="E187" s="42" t="s">
        <v>67</v>
      </c>
      <c r="F187" s="43">
        <v>100</v>
      </c>
      <c r="G187" s="43">
        <v>2</v>
      </c>
      <c r="H187" s="43">
        <v>5</v>
      </c>
      <c r="I187" s="43">
        <v>8</v>
      </c>
      <c r="J187" s="43">
        <v>76</v>
      </c>
      <c r="K187" s="44">
        <v>8</v>
      </c>
      <c r="L187" s="43">
        <v>10</v>
      </c>
    </row>
    <row r="188" spans="1:12" ht="15" x14ac:dyDescent="0.25">
      <c r="A188" s="23"/>
      <c r="B188" s="15"/>
      <c r="C188" s="11"/>
      <c r="D188" s="7" t="s">
        <v>27</v>
      </c>
      <c r="E188" s="42" t="s">
        <v>49</v>
      </c>
      <c r="F188" s="43">
        <v>20</v>
      </c>
      <c r="G188" s="43">
        <v>3</v>
      </c>
      <c r="H188" s="43">
        <v>2</v>
      </c>
      <c r="I188" s="43">
        <v>140</v>
      </c>
      <c r="J188" s="43">
        <v>31</v>
      </c>
      <c r="K188" s="44">
        <v>209</v>
      </c>
      <c r="L188" s="43">
        <v>19</v>
      </c>
    </row>
    <row r="189" spans="1:12" ht="15" x14ac:dyDescent="0.25">
      <c r="A189" s="23"/>
      <c r="B189" s="15"/>
      <c r="C189" s="11"/>
      <c r="D189" s="7" t="s">
        <v>28</v>
      </c>
      <c r="E189" s="42" t="s">
        <v>50</v>
      </c>
      <c r="F189" s="43">
        <v>200</v>
      </c>
      <c r="G189" s="43">
        <v>1</v>
      </c>
      <c r="H189" s="43">
        <v>1</v>
      </c>
      <c r="I189" s="43">
        <v>17</v>
      </c>
      <c r="J189" s="43">
        <v>78</v>
      </c>
      <c r="K189" s="44">
        <v>389</v>
      </c>
      <c r="L189" s="43">
        <v>30</v>
      </c>
    </row>
    <row r="190" spans="1:12" ht="15" x14ac:dyDescent="0.25">
      <c r="A190" s="23"/>
      <c r="B190" s="15"/>
      <c r="C190" s="11"/>
      <c r="D190" s="7" t="s">
        <v>29</v>
      </c>
      <c r="E190" s="42" t="s">
        <v>47</v>
      </c>
      <c r="F190" s="43">
        <v>60</v>
      </c>
      <c r="G190" s="43">
        <v>4</v>
      </c>
      <c r="H190" s="43">
        <v>13</v>
      </c>
      <c r="I190" s="43">
        <v>28</v>
      </c>
      <c r="J190" s="43">
        <v>215</v>
      </c>
      <c r="K190" s="44">
        <v>108</v>
      </c>
      <c r="L190" s="43">
        <v>15</v>
      </c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580</v>
      </c>
      <c r="G194" s="19">
        <f t="shared" ref="G194:J194" si="88">SUM(G185:G193)</f>
        <v>12</v>
      </c>
      <c r="H194" s="19">
        <f t="shared" si="88"/>
        <v>24</v>
      </c>
      <c r="I194" s="19">
        <f t="shared" si="88"/>
        <v>208</v>
      </c>
      <c r="J194" s="19">
        <f t="shared" si="88"/>
        <v>506</v>
      </c>
      <c r="K194" s="25"/>
      <c r="L194" s="19">
        <f t="shared" ref="L194" si="89">SUM(L185:L193)</f>
        <v>104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12</v>
      </c>
      <c r="H195" s="32">
        <f t="shared" ref="H195" si="91">H184+H194</f>
        <v>24</v>
      </c>
      <c r="I195" s="32">
        <f t="shared" ref="I195" si="92">I184+I194</f>
        <v>208</v>
      </c>
      <c r="J195" s="32">
        <f t="shared" ref="J195:L195" si="93">J184+J194</f>
        <v>506</v>
      </c>
      <c r="K195" s="32"/>
      <c r="L195" s="32">
        <f t="shared" si="93"/>
        <v>104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</v>
      </c>
      <c r="H196" s="34">
        <f t="shared" si="94"/>
        <v>45.1</v>
      </c>
      <c r="I196" s="34">
        <f t="shared" si="94"/>
        <v>100.5</v>
      </c>
      <c r="J196" s="34">
        <f t="shared" si="94"/>
        <v>604.20000000000005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2025-04-15T05:24:29Z</dcterms:modified>
</cp:coreProperties>
</file>